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<sst xmlns="http://schemas.openxmlformats.org/spreadsheetml/2006/main" count="31" uniqueCount="31">
  <si>
    <t xml:space="preserve"/>
  </si>
  <si>
    <t xml:space="preserve">DDS010</t>
  </si>
  <si>
    <t xml:space="preserve">m³</t>
  </si>
  <si>
    <t xml:space="preserve">Demolição de fundação de cantaria.</t>
  </si>
  <si>
    <r>
      <rPr>
        <sz val="7.80"/>
        <color rgb="FF000000"/>
        <rFont val="Arial"/>
        <family val="2"/>
      </rPr>
      <t xml:space="preserve">Demolição de fundação de </t>
    </r>
    <r>
      <rPr>
        <b/>
        <sz val="7.80"/>
        <color rgb="FF000000"/>
        <rFont val="Arial"/>
        <family val="2"/>
      </rPr>
      <t xml:space="preserve">alvenaria de pedra seca</t>
    </r>
    <r>
      <rPr>
        <sz val="7.80"/>
        <color rgb="FF000000"/>
        <rFont val="Arial"/>
        <family val="2"/>
      </rPr>
      <t xml:space="preserve">, </t>
    </r>
    <r>
      <rPr>
        <b/>
        <sz val="7.80"/>
        <color rgb="FF000000"/>
        <rFont val="Arial"/>
        <family val="2"/>
      </rPr>
      <t xml:space="preserve">de até 1,5 m de profundidade máxima</t>
    </r>
    <r>
      <rPr>
        <sz val="7.80"/>
        <color rgb="FF000000"/>
        <rFont val="Arial"/>
        <family val="2"/>
      </rPr>
      <t xml:space="preserve">, com </t>
    </r>
    <r>
      <rPr>
        <b/>
        <sz val="7.80"/>
        <color rgb="FF000000"/>
        <rFont val="Arial"/>
        <family val="2"/>
      </rPr>
      <t xml:space="preserve">martelo pneumático</t>
    </r>
    <r>
      <rPr>
        <sz val="7.80"/>
        <color rgb="FF000000"/>
        <rFont val="Arial"/>
        <family val="2"/>
      </rPr>
      <t xml:space="preserve">, e carga </t>
    </r>
    <r>
      <rPr>
        <b/>
        <sz val="7.80"/>
        <color rgb="FF000000"/>
        <rFont val="Arial"/>
        <family val="2"/>
      </rPr>
      <t xml:space="preserve">mecânica</t>
    </r>
    <r>
      <rPr>
        <sz val="7.80"/>
        <color rgb="FF000000"/>
        <rFont val="Arial"/>
        <family val="2"/>
      </rPr>
      <t xml:space="preserve"> de entulho para camião ou contentor.</t>
    </r>
  </si>
  <si>
    <t xml:space="preserve">Unitário</t>
  </si>
  <si>
    <t xml:space="preserve">Ud</t>
  </si>
  <si>
    <t xml:space="preserve">Descrição</t>
  </si>
  <si>
    <t xml:space="preserve">Rend.</t>
  </si>
  <si>
    <t xml:space="preserve">Preço unitário</t>
  </si>
  <si>
    <t xml:space="preserve">Importância</t>
  </si>
  <si>
    <t xml:space="preserve">mq05mai030</t>
  </si>
  <si>
    <t xml:space="preserve">h</t>
  </si>
  <si>
    <t xml:space="preserve">Martelo pneumático.</t>
  </si>
  <si>
    <t xml:space="preserve">mq05pdm110</t>
  </si>
  <si>
    <t xml:space="preserve">h</t>
  </si>
  <si>
    <t xml:space="preserve">Compressor portátil diesel média pressão 10 m³/min.</t>
  </si>
  <si>
    <t xml:space="preserve">mq01ret010</t>
  </si>
  <si>
    <t xml:space="preserve">h</t>
  </si>
  <si>
    <t xml:space="preserve">Miniretroescavadora sobre pneus de 15 kW.</t>
  </si>
  <si>
    <t xml:space="preserve">mo111</t>
  </si>
  <si>
    <t xml:space="preserve">h</t>
  </si>
  <si>
    <t xml:space="preserve">Operário não qualificado construção.</t>
  </si>
  <si>
    <t xml:space="preserve">mo110</t>
  </si>
  <si>
    <t xml:space="preserve">h</t>
  </si>
  <si>
    <t xml:space="preserve">Operário especializado construção.</t>
  </si>
  <si>
    <t xml:space="preserve">%</t>
  </si>
  <si>
    <t xml:space="preserve">Meios auxiliares</t>
  </si>
  <si>
    <t xml:space="preserve">%</t>
  </si>
  <si>
    <t xml:space="preserve">Custos indirectos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</si>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</sst>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7.80"/>
      <color rgb="FF000000"/>
      <name val="Arial"/>
      <family val="2"/>
    </font>
    <font>
      <b/>
      <sz val="7.8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Alignment="1">
      <alignment horizontal="left" vertical="top" wrapText="1"/>
    </xf>
    <xf numFmtId="0" fontId="1" fillId="0" borderId="1" xfId="0" applyFont="1" applyAlignment="1">
      <alignment horizontal="center" vertical="top" wrapText="1"/>
    </xf>
    <xf numFmtId="0" fontId="0" fillId="0" borderId="1" xfId="0" applyFont="1" applyAlignment="1">
      <alignment horizontal="center" vertical="center" wrapText="1"/>
    </xf>
    <xf numFmtId="0" fontId="0" fillId="0" borderId="2" xfId="0" applyFont="1" applyAlignment="1">
      <alignment horizontal="lef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center" vertical="top" wrapText="1"/>
    </xf>
    <xf numFmtId="0" fontId="0" fillId="0" borderId="6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6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6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6" xfId="0" applyFont="1" applyAlignment="1">
      <alignment horizontal="right" vertical="top" wrapText="1"/>
    </xf>
    <xf numFmtId="0" fontId="0" fillId="0" borderId="7" xfId="0" applyFont="1" applyAlignment="1">
      <alignment horizontal="left" vertical="top" wrapText="1"/>
    </xf>
    <xf numFmtId="0" fontId="0" fillId="0" borderId="7" xfId="0" applyFont="1" applyAlignment="1">
      <alignment horizontal="center" vertical="top" wrapText="1"/>
    </xf>
    <xf numFmtId="200" fontId="0" fillId="0" borderId="7" xfId="0" applyFont="1" applyAlignment="1">
      <alignment horizontal="right" vertical="top" wrapText="1"/>
    </xf>
    <xf numFmtId="201" fontId="0" fillId="0" borderId="7" xfId="0" applyFont="1" applyAlignment="1">
      <alignment horizontal="right" vertical="top" wrapText="1"/>
    </xf>
    <xf numFmtId="0" fontId="0" fillId="0" borderId="8" xfId="0" applyFont="1" applyAlignment="1">
      <alignment horizontal="center" vertical="top" wrapText="1"/>
    </xf>
    <xf numFmtId="0" fontId="0" fillId="0" borderId="8" xfId="0" applyFont="1" applyAlignment="1">
      <alignment horizontal="left" vertical="top" wrapText="1"/>
    </xf>
    <xf numFmtId="200" fontId="0" fillId="0" borderId="8" xfId="0" applyFont="1" applyAlignment="1">
      <alignment horizontal="right" vertical="top" wrapText="1"/>
    </xf>
    <xf numFmtId="201" fontId="0" fillId="0" borderId="8" xfId="0" applyFont="1" applyAlignment="1">
      <alignment horizontal="right" vertical="top" wrapText="1"/>
    </xf>
    <xf numFmtId="0" fontId="0" fillId="0" borderId="2" xfId="0" applyFont="1" applyAlignment="1">
      <alignment horizontal="center" vertical="center" wrapText="1"/>
    </xf>
    <xf numFmtId="0" fontId="0" fillId="0" borderId="3" xfId="0" applyFont="1" applyAlignment="1">
      <alignment horizontal="center" vertical="center" wrapText="1"/>
    </xf>
    <xf numFmtId="0" fontId="0" fillId="0" borderId="4" xfId="0" applyFont="1" applyAlignment="1">
      <alignment horizontal="center" vertical="center" wrapText="1"/>
    </xf>
    <xf numFmtId="201" fontId="0" fillId="0" borderId="4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12.39" customWidth="1"/>
    <col min="2" max="2" width="4.81" customWidth="1"/>
    <col min="3" max="3" width="5.39" customWidth="1"/>
    <col min="4" max="4" width="2.77" customWidth="1"/>
    <col min="5" max="5" width="50.27" customWidth="1"/>
    <col min="6" max="6" width="10.64" customWidth="1"/>
    <col min="7" max="7" width="17.34" customWidth="1"/>
    <col min="8" max="8" width="4.37" customWidth="1"/>
    <col min="9" max="9" width="3.79" customWidth="1"/>
    <col min="10" max="10" width="3.64" customWidth="1"/>
    <col min="11" max="11" width="3.64" customWidth="1"/>
  </cols>
  <sheetData>
    <row r="1" spans="1:1" ht="1.80" thickBot="1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3" spans="1:11" ht="12.00" thickBot="1" customHeight="1">
      <c r="A3" s="3" t="s">
        <v>1</v>
      </c>
      <c r="B3" s="4" t="s">
        <v>2</v>
      </c>
      <c r="C3" s="4"/>
      <c r="D3" s="3" t="s">
        <v>3</v>
      </c>
      <c r="E3" s="3"/>
      <c r="F3" s="3"/>
      <c r="G3" s="3"/>
      <c r="H3" s="3"/>
      <c r="I3" s="5"/>
      <c r="J3" s="5"/>
      <c r="K3" s="5"/>
    </row>
    <row r="4" spans="1:11" ht="21.60" thickBot="1" customHeight="1">
      <c r="A4" s="6" t="s">
        <v>4</v>
      </c>
      <c r="B4" s="7"/>
      <c r="C4" s="7"/>
      <c r="D4" s="7"/>
      <c r="E4" s="7"/>
      <c r="F4" s="7"/>
      <c r="G4" s="7"/>
      <c r="H4" s="7"/>
      <c r="I4" s="7"/>
      <c r="J4" s="7"/>
      <c r="K4" s="8"/>
    </row>
    <row r="7" spans="1:11" ht="12.00" thickBot="1" customHeight="1">
      <c r="A7" s="9" t="s">
        <v>5</v>
      </c>
      <c r="B7" s="9"/>
      <c r="C7" s="9" t="s">
        <v>6</v>
      </c>
      <c r="D7" s="9"/>
      <c r="E7" s="9" t="s">
        <v>7</v>
      </c>
      <c r="F7" s="9" t="s">
        <v>8</v>
      </c>
      <c r="G7" s="9" t="s">
        <v>9</v>
      </c>
      <c r="H7" s="9" t="s">
        <v>10</v>
      </c>
      <c r="I7" s="9"/>
      <c r="J7" s="9"/>
      <c r="K7" s="9"/>
    </row>
    <row r="8" spans="1:11" ht="12.00" thickBot="1" customHeight="1">
      <c r="A8" s="10" t="s">
        <v>11</v>
      </c>
      <c r="B8" s="10"/>
      <c r="C8" s="12" t="s">
        <v>12</v>
      </c>
      <c r="D8" s="12"/>
      <c r="E8" s="10" t="s">
        <v>13</v>
      </c>
      <c r="F8" s="14">
        <v>2.012000</v>
      </c>
      <c r="G8" s="16">
        <v>374.310000</v>
      </c>
      <c r="H8" s="16">
        <f ca="1">ROUND(INDIRECT(ADDRESS(ROW()+(0), COLUMN()+(-2), 1))*INDIRECT(ADDRESS(ROW()+(0), COLUMN()+(-1), 1)), 2)</f>
        <v>753.110000</v>
      </c>
      <c r="I8" s="16"/>
      <c r="J8" s="16"/>
      <c r="K8" s="16"/>
    </row>
    <row r="9" spans="1:11" ht="12.00" thickBot="1" customHeight="1">
      <c r="A9" s="17" t="s">
        <v>14</v>
      </c>
      <c r="B9" s="17"/>
      <c r="C9" s="18" t="s">
        <v>15</v>
      </c>
      <c r="D9" s="18"/>
      <c r="E9" s="17" t="s">
        <v>16</v>
      </c>
      <c r="F9" s="19">
        <v>1.006000</v>
      </c>
      <c r="G9" s="20">
        <v>634.870000</v>
      </c>
      <c r="H9" s="20">
        <f ca="1">ROUND(INDIRECT(ADDRESS(ROW()+(0), COLUMN()+(-2), 1))*INDIRECT(ADDRESS(ROW()+(0), COLUMN()+(-1), 1)), 2)</f>
        <v>638.680000</v>
      </c>
      <c r="I9" s="20"/>
      <c r="J9" s="20"/>
      <c r="K9" s="20"/>
    </row>
    <row r="10" spans="1:11" ht="12.00" thickBot="1" customHeight="1">
      <c r="A10" s="17" t="s">
        <v>17</v>
      </c>
      <c r="B10" s="17"/>
      <c r="C10" s="18" t="s">
        <v>18</v>
      </c>
      <c r="D10" s="18"/>
      <c r="E10" s="17" t="s">
        <v>19</v>
      </c>
      <c r="F10" s="19">
        <v>0.141000</v>
      </c>
      <c r="G10" s="20">
        <v>3756.930000</v>
      </c>
      <c r="H10" s="20">
        <f ca="1">ROUND(INDIRECT(ADDRESS(ROW()+(0), COLUMN()+(-2), 1))*INDIRECT(ADDRESS(ROW()+(0), COLUMN()+(-1), 1)), 2)</f>
        <v>529.730000</v>
      </c>
      <c r="I10" s="20"/>
      <c r="J10" s="20"/>
      <c r="K10" s="20"/>
    </row>
    <row r="11" spans="1:11" ht="12.00" thickBot="1" customHeight="1">
      <c r="A11" s="17" t="s">
        <v>20</v>
      </c>
      <c r="B11" s="17"/>
      <c r="C11" s="18" t="s">
        <v>21</v>
      </c>
      <c r="D11" s="18"/>
      <c r="E11" s="17" t="s">
        <v>22</v>
      </c>
      <c r="F11" s="19">
        <v>1.349000</v>
      </c>
      <c r="G11" s="20">
        <v>232.320000</v>
      </c>
      <c r="H11" s="20">
        <f ca="1">ROUND(INDIRECT(ADDRESS(ROW()+(0), COLUMN()+(-2), 1))*INDIRECT(ADDRESS(ROW()+(0), COLUMN()+(-1), 1)), 2)</f>
        <v>313.400000</v>
      </c>
      <c r="I11" s="20"/>
      <c r="J11" s="20"/>
      <c r="K11" s="20"/>
    </row>
    <row r="12" spans="1:11" ht="12.00" thickBot="1" customHeight="1">
      <c r="A12" s="17" t="s">
        <v>23</v>
      </c>
      <c r="B12" s="17"/>
      <c r="C12" s="21" t="s">
        <v>24</v>
      </c>
      <c r="D12" s="21"/>
      <c r="E12" s="22" t="s">
        <v>25</v>
      </c>
      <c r="F12" s="23">
        <v>2.367000</v>
      </c>
      <c r="G12" s="24">
        <v>237.140000</v>
      </c>
      <c r="H12" s="24">
        <f ca="1">ROUND(INDIRECT(ADDRESS(ROW()+(0), COLUMN()+(-2), 1))*INDIRECT(ADDRESS(ROW()+(0), COLUMN()+(-1), 1)), 2)</f>
        <v>561.310000</v>
      </c>
      <c r="I12" s="24"/>
      <c r="J12" s="24"/>
      <c r="K12" s="24"/>
    </row>
    <row r="13" spans="1:11" ht="12.00" thickBot="1" customHeight="1">
      <c r="A13" s="17"/>
      <c r="B13" s="17"/>
      <c r="C13" s="12" t="s">
        <v>26</v>
      </c>
      <c r="D13" s="12"/>
      <c r="E13" s="10" t="s">
        <v>27</v>
      </c>
      <c r="F13" s="14">
        <v>2.000000</v>
      </c>
      <c r="G13" s="16">
        <f ca="1">ROUND(SUM(INDIRECT(ADDRESS(ROW()+(-1), COLUMN()+(1), 1)),INDIRECT(ADDRESS(ROW()+(-2), COLUMN()+(1), 1)),INDIRECT(ADDRESS(ROW()+(-3), COLUMN()+(1), 1)),INDIRECT(ADDRESS(ROW()+(-4), COLUMN()+(1), 1)),INDIRECT(ADDRESS(ROW()+(-5), COLUMN()+(1), 1))), 2)</f>
        <v>2796.230000</v>
      </c>
      <c r="H13" s="16">
        <f ca="1">ROUND(INDIRECT(ADDRESS(ROW()+(0), COLUMN()+(-2), 1))*INDIRECT(ADDRESS(ROW()+(0), COLUMN()+(-1), 1))/100, 2)</f>
        <v>55.920000</v>
      </c>
      <c r="I13" s="16"/>
      <c r="J13" s="16"/>
      <c r="K13" s="16"/>
    </row>
    <row r="14" spans="1:11" ht="12.00" thickBot="1" customHeight="1">
      <c r="A14" s="22"/>
      <c r="B14" s="22"/>
      <c r="C14" s="21" t="s">
        <v>28</v>
      </c>
      <c r="D14" s="21"/>
      <c r="E14" s="22" t="s">
        <v>29</v>
      </c>
      <c r="F14" s="23">
        <v>3.000000</v>
      </c>
      <c r="G14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1))), 2)</f>
        <v>2852.150000</v>
      </c>
      <c r="H14" s="24">
        <f ca="1">ROUND(INDIRECT(ADDRESS(ROW()+(0), COLUMN()+(-2), 1))*INDIRECT(ADDRESS(ROW()+(0), COLUMN()+(-1), 1))/100, 2)</f>
        <v>85.560000</v>
      </c>
      <c r="I14" s="24"/>
      <c r="J14" s="24"/>
      <c r="K14" s="24"/>
    </row>
    <row r="15" spans="1:11" ht="12.00" thickBot="1" customHeight="1">
      <c r="A15" s="25"/>
      <c r="B15" s="25"/>
      <c r="C15" s="26"/>
      <c r="D15" s="26"/>
      <c r="E15" s="26"/>
      <c r="F15" s="27"/>
      <c r="G15" s="6" t="s">
        <v>30</v>
      </c>
      <c r="H15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1))), 2)</f>
        <v>2937.710000</v>
      </c>
      <c r="I15" s="28"/>
      <c r="J15" s="28"/>
      <c r="K15" s="28"/>
    </row>
  </sheetData>
  <mergeCells count="31">
    <mergeCell ref="A1:K1"/>
    <mergeCell ref="B3:C3"/>
    <mergeCell ref="D3:H3"/>
    <mergeCell ref="A4:K4"/>
    <mergeCell ref="A7:B7"/>
    <mergeCell ref="C7:D7"/>
    <mergeCell ref="H7:K7"/>
    <mergeCell ref="A8:B8"/>
    <mergeCell ref="C8:D8"/>
    <mergeCell ref="H8:K8"/>
    <mergeCell ref="A9:B9"/>
    <mergeCell ref="C9:D9"/>
    <mergeCell ref="H9:K9"/>
    <mergeCell ref="A10:B10"/>
    <mergeCell ref="C10:D10"/>
    <mergeCell ref="H10:K10"/>
    <mergeCell ref="A11:B11"/>
    <mergeCell ref="C11:D11"/>
    <mergeCell ref="H11:K11"/>
    <mergeCell ref="A12:B12"/>
    <mergeCell ref="C12:D12"/>
    <mergeCell ref="H12:K12"/>
    <mergeCell ref="A13:B13"/>
    <mergeCell ref="C13:D13"/>
    <mergeCell ref="H13:K13"/>
    <mergeCell ref="A14:B14"/>
    <mergeCell ref="C14:D14"/>
    <mergeCell ref="H14:K14"/>
    <mergeCell ref="A15:B15"/>
    <mergeCell ref="C15:D15"/>
    <mergeCell ref="H15:K15"/>
  </mergeCells>
  <pageMargins left="0.620079" right="0.472441" top="0.472441" bottom="0.472441" header="0.0" footer="0.0"/>
  <pageSetup paperSize="9" orientation="portrait"/>
  <rowBreaks count="0" manualBreakCount="0">
    </rowBreaks>
</worksheet>
</file>