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<sst xmlns="http://schemas.openxmlformats.org/spreadsheetml/2006/main" count="70" uniqueCount="70">
  <si>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</si>
  <si>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</si>
  <si>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</si>
  <si>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</si>
  <si>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primário activo monocomponente modificado com polímeros, MasterEmaco P 5000 AP "MBCC de Sika", de cor cinzento claro, à base de cimentos, inertes de granulometria seleccionada, inibidores de corrosão e polímeros em pó, com baixo conteúdo em cromato, garantindo a aderência entre ambos, com 1,6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MasterFlow 932 AN "MBCC de Sika",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</si>
  <si>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</si>
  <si>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</si>
  <si>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</si>
  <si>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</si>
  <si>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</si>
  <si>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</si>
  <si>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</si>
  <si>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</si>
  <si>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</si>
  <si>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</si>
  <si>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</si>
  <si>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</si>
  <si>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mt09reh020d</t>
  </si>
  <si>
    <t xml:space="preserve">kg</t>
  </si>
  <si>
    <t xml:space="preserve">Primário activo monocomponente modificado com polímeros, MasterEmaco P 5000 AP "MBCC de Sika", de cor cinzento claro, de endurecimento rápido, para a protecção e passivação de armaduras de aço, e como ponte de aderência entre argamassa de reparação e betão existente, segundo NP EN 1504-7.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</si>
  <si>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</si>
  <si>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</si>
  <si>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</si>
  <si>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mt26reh100p</t>
  </si>
  <si>
    <t xml:space="preserve">Ud</t>
  </si>
  <si>
    <t xml:space="preserve">Cartucho de 400 ml de resina epóxi, livre de estireno, MasterFlow 932 AN "MBCC de Sika", de dois componentes, com dosificador e boca de mistura automática, para ancoragens estruturais verticais e horizontais.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</si>
  <si>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</si>
  <si>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</si>
  <si>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</si>
  <si>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</si>
  <si>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</si>
  <si>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</si>
  <si>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</si>
  <si>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</si>
  <si>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</si>
  <si>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</si>
  <si>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</si>
  <si>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</si>
  <si>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</si>
  <si>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</si>
  <si>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</si>
  <si>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</si>
  <si>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</si>
  <si>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</si>
  <si>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</si>
  <si>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</si>
  <si>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</si>
  <si>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</si>
  <si>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</si>
  <si>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</si>
  <si>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</si>
  <si>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</si>
  <si>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</si>
  <si>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</si>
  <si>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</si>
  <si>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</si>
  <si>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</si>
  <si>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</si>
  <si>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8.182,08Kz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</si>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</sst>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38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1823.88</v>
      </c>
      <c r="J9" s="13">
        <f ca="1">ROUND(INDIRECT(ADDRESS(ROW()+(0), COLUMN()+(-3), 1))*INDIRECT(ADDRESS(ROW()+(0), COLUMN()+(-1), 1)), 2)</f>
        <v>54.72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47.67</v>
      </c>
      <c r="J10" s="17">
        <f ca="1">ROUND(INDIRECT(ADDRESS(ROW()+(0), COLUMN()+(-3), 1))*INDIRECT(ADDRESS(ROW()+(0), COLUMN()+(-1), 1)), 2)</f>
        <v>50.05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0.48</v>
      </c>
      <c r="H11" s="16"/>
      <c r="I11" s="17">
        <v>669.07</v>
      </c>
      <c r="J11" s="17">
        <f ca="1">ROUND(INDIRECT(ADDRESS(ROW()+(0), COLUMN()+(-3), 1))*INDIRECT(ADDRESS(ROW()+(0), COLUMN()+(-1), 1)), 2)</f>
        <v>321.15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1186.02</v>
      </c>
      <c r="J12" s="17">
        <f ca="1">ROUND(INDIRECT(ADDRESS(ROW()+(0), COLUMN()+(-3), 1))*INDIRECT(ADDRESS(ROW()+(0), COLUMN()+(-1), 1)), 2)</f>
        <v>1186.02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0.68</v>
      </c>
      <c r="H13" s="16"/>
      <c r="I13" s="17">
        <v>28872.3</v>
      </c>
      <c r="J13" s="17">
        <f ca="1">ROUND(INDIRECT(ADDRESS(ROW()+(0), COLUMN()+(-3), 1))*INDIRECT(ADDRESS(ROW()+(0), COLUMN()+(-1), 1)), 2)</f>
        <v>19633.2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275.02</v>
      </c>
      <c r="J14" s="17">
        <f ca="1">ROUND(INDIRECT(ADDRESS(ROW()+(0), COLUMN()+(-3), 1))*INDIRECT(ADDRESS(ROW()+(0), COLUMN()+(-1), 1)), 2)</f>
        <v>1375.1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26778.6</v>
      </c>
      <c r="J15" s="17">
        <f ca="1">ROUND(INDIRECT(ADDRESS(ROW()+(0), COLUMN()+(-3), 1))*INDIRECT(ADDRESS(ROW()+(0), COLUMN()+(-1), 1)), 2)</f>
        <v>642.69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</v>
      </c>
      <c r="H16" s="16"/>
      <c r="I16" s="17">
        <v>7809.98</v>
      </c>
      <c r="J16" s="17">
        <f ca="1">ROUND(INDIRECT(ADDRESS(ROW()+(0), COLUMN()+(-3), 1))*INDIRECT(ADDRESS(ROW()+(0), COLUMN()+(-1), 1)), 2)</f>
        <v>1562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0.009</v>
      </c>
      <c r="H17" s="16"/>
      <c r="I17" s="17">
        <v>2312.75</v>
      </c>
      <c r="J17" s="17">
        <f ca="1">ROUND(INDIRECT(ADDRESS(ROW()+(0), COLUMN()+(-3), 1))*INDIRECT(ADDRESS(ROW()+(0), COLUMN()+(-1), 1)), 2)</f>
        <v>20.81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23785.8</v>
      </c>
      <c r="J18" s="17">
        <f ca="1">ROUND(INDIRECT(ADDRESS(ROW()+(0), COLUMN()+(-3), 1))*INDIRECT(ADDRESS(ROW()+(0), COLUMN()+(-1), 1)), 2)</f>
        <v>309.21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0.313</v>
      </c>
      <c r="H19" s="16"/>
      <c r="I19" s="17">
        <v>1235.42</v>
      </c>
      <c r="J19" s="17">
        <f ca="1">ROUND(INDIRECT(ADDRESS(ROW()+(0), COLUMN()+(-3), 1))*INDIRECT(ADDRESS(ROW()+(0), COLUMN()+(-1), 1)), 2)</f>
        <v>386.69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0.156</v>
      </c>
      <c r="H20" s="16"/>
      <c r="I20" s="17">
        <v>2095.37</v>
      </c>
      <c r="J20" s="17">
        <f ca="1">ROUND(INDIRECT(ADDRESS(ROW()+(0), COLUMN()+(-3), 1))*INDIRECT(ADDRESS(ROW()+(0), COLUMN()+(-1), 1)), 2)</f>
        <v>326.88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0.035</v>
      </c>
      <c r="H21" s="16"/>
      <c r="I21" s="17">
        <v>866</v>
      </c>
      <c r="J21" s="17">
        <f ca="1">ROUND(INDIRECT(ADDRESS(ROW()+(0), COLUMN()+(-3), 1))*INDIRECT(ADDRESS(ROW()+(0), COLUMN()+(-1), 1)), 2)</f>
        <v>30.31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1.212</v>
      </c>
      <c r="H22" s="16"/>
      <c r="I22" s="17">
        <v>1055.59</v>
      </c>
      <c r="J22" s="17">
        <f ca="1">ROUND(INDIRECT(ADDRESS(ROW()+(0), COLUMN()+(-3), 1))*INDIRECT(ADDRESS(ROW()+(0), COLUMN()+(-1), 1)), 2)</f>
        <v>1279.38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1.212</v>
      </c>
      <c r="H23" s="20"/>
      <c r="I23" s="21">
        <v>596.7</v>
      </c>
      <c r="J23" s="21">
        <f ca="1">ROUND(INDIRECT(ADDRESS(ROW()+(0), COLUMN()+(-3), 1))*INDIRECT(ADDRESS(ROW()+(0), COLUMN()+(-1), 1)), 2)</f>
        <v>723.2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27901.4</v>
      </c>
      <c r="J24" s="24">
        <f ca="1">ROUND(INDIRECT(ADDRESS(ROW()+(0), COLUMN()+(-3), 1))*INDIRECT(ADDRESS(ROW()+(0), COLUMN()+(-1), 1))/100, 2)</f>
        <v>558.03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28459.4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162007</v>
      </c>
      <c r="G29" s="31"/>
      <c r="H29" s="31">
        <v>112009</v>
      </c>
      <c r="I29" s="31"/>
      <c r="J29" s="31"/>
      <c r="K29" s="31" t="s">
        <v>65</v>
      </c>
    </row>
    <row r="30" spans="1:11" ht="34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