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<sst xmlns="http://schemas.openxmlformats.org/spreadsheetml/2006/main" count="66" uniqueCount="66">
  <si>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</si>
  <si>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CVF010</t>
  </si>
  <si>
    <t xml:space="preserve">m³</t>
  </si>
  <si>
    <t xml:space="preserve">Fosso de ascensor.</t>
  </si>
  <si>
    <r>
      <rPr>
        <sz val="8.25"/>
        <color rgb="FF000000"/>
        <rFont val="Arial"/>
        <family val="2"/>
      </rPr>
      <t xml:space="preserve">Fosso de ascensor ao nível da fundação, através de caixa de betão armado, realizada com betão C25/30 (XC1(P); D12; S3; Cl 0,4) fabricado em central, e betonagem desde camião, e aço A400 NR, com uma quantidade aproximada de 50 kg/m³. Inclusive armaduras para execução das vigas perimetrais e dos reforços, armaduras de arranque, arame de atar, separadores e líquido descofrante MasterFinish RL 294 "MBCC de Sika", para evitar a aderência do betão à cofragem. O preço inclui o montagem e desmontagem do sistema de cofragem e a elaboração e o montagem da armadura no local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</si>
  <si>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</si>
  <si>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</si>
  <si>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</si>
  <si>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</si>
  <si>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</si>
  <si>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</si>
  <si>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</si>
  <si>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</si>
  <si>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</si>
  <si>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</si>
  <si>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</si>
  <si>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</si>
  <si>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</si>
  <si>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</si>
  <si>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</si>
  <si>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</si>
  <si>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</si>
  <si>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</si>
  <si>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</si>
  <si>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</si>
  <si>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</si>
  <si>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</si>
  <si>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</si>
  <si>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</si>
  <si>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</si>
  <si>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</si>
  <si>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</si>
  <si>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mt07sep010ab</t>
  </si>
  <si>
    <t xml:space="preserve">Ud</t>
  </si>
  <si>
    <t xml:space="preserve">Separador homologado de plástico, para armaduras de fundações de vários diâmetros.</t>
  </si>
  <si>
    <t xml:space="preserve">mt07aco020d</t>
  </si>
  <si>
    <t xml:space="preserve">Ud</t>
  </si>
  <si>
    <t xml:space="preserve">Separador homologado para muros.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</si>
  <si>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</si>
  <si>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</si>
  <si>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</si>
  <si>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</si>
  <si>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</si>
  <si>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</si>
  <si>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</si>
  <si>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</si>
  <si>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</si>
  <si>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</si>
  <si>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</si>
  <si>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</si>
  <si>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</si>
  <si>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</si>
  <si>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</si>
  <si>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</si>
  <si>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</si>
  <si>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</si>
  <si>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</si>
  <si>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</si>
  <si>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</si>
  <si>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</si>
  <si>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</si>
  <si>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</si>
  <si>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</si>
  <si>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</si>
  <si>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1.616,69Kz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</si>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</sst>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36" customWidth="1"/>
    <col min="4" max="4" width="3.57" customWidth="1"/>
    <col min="5" max="5" width="78.8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0.025</v>
      </c>
      <c r="G9" s="13">
        <v>9828.14</v>
      </c>
      <c r="H9" s="13">
        <f ca="1">ROUND(INDIRECT(ADDRESS(ROW()+(0), COLUMN()+(-2), 1))*INDIRECT(ADDRESS(ROW()+(0), COLUMN()+(-1), 1)), 2)</f>
        <v>245.7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7809.98</v>
      </c>
      <c r="H10" s="17">
        <f ca="1">ROUND(INDIRECT(ADDRESS(ROW()+(0), COLUMN()+(-2), 1))*INDIRECT(ADDRESS(ROW()+(0), COLUMN()+(-1), 1)), 2)</f>
        <v>781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0.065</v>
      </c>
      <c r="G11" s="17">
        <v>23785.8</v>
      </c>
      <c r="H11" s="17">
        <f ca="1">ROUND(INDIRECT(ADDRESS(ROW()+(0), COLUMN()+(-2), 1))*INDIRECT(ADDRESS(ROW()+(0), COLUMN()+(-1), 1)), 2)</f>
        <v>1546.07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</v>
      </c>
      <c r="G12" s="17">
        <v>54.82</v>
      </c>
      <c r="H12" s="17">
        <f ca="1">ROUND(INDIRECT(ADDRESS(ROW()+(0), COLUMN()+(-2), 1))*INDIRECT(ADDRESS(ROW()+(0), COLUMN()+(-1), 1)), 2)</f>
        <v>27.41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0.45</v>
      </c>
      <c r="G13" s="17">
        <v>283.51</v>
      </c>
      <c r="H13" s="17">
        <f ca="1">ROUND(INDIRECT(ADDRESS(ROW()+(0), COLUMN()+(-2), 1))*INDIRECT(ADDRESS(ROW()+(0), COLUMN()+(-1), 1)), 2)</f>
        <v>127.58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0.5</v>
      </c>
      <c r="G14" s="17">
        <v>1653.77</v>
      </c>
      <c r="H14" s="17">
        <f ca="1">ROUND(INDIRECT(ADDRESS(ROW()+(0), COLUMN()+(-2), 1))*INDIRECT(ADDRESS(ROW()+(0), COLUMN()+(-1), 1)), 2)</f>
        <v>826.89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0.15</v>
      </c>
      <c r="G15" s="17">
        <v>351.54</v>
      </c>
      <c r="H15" s="17">
        <f ca="1">ROUND(INDIRECT(ADDRESS(ROW()+(0), COLUMN()+(-2), 1))*INDIRECT(ADDRESS(ROW()+(0), COLUMN()+(-1), 1)), 2)</f>
        <v>52.73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4</v>
      </c>
      <c r="G16" s="17">
        <v>33.26</v>
      </c>
      <c r="H16" s="17">
        <f ca="1">ROUND(INDIRECT(ADDRESS(ROW()+(0), COLUMN()+(-2), 1))*INDIRECT(ADDRESS(ROW()+(0), COLUMN()+(-1), 1)), 2)</f>
        <v>133.04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8</v>
      </c>
      <c r="G17" s="17">
        <v>13.13</v>
      </c>
      <c r="H17" s="17">
        <f ca="1">ROUND(INDIRECT(ADDRESS(ROW()+(0), COLUMN()+(-2), 1))*INDIRECT(ADDRESS(ROW()+(0), COLUMN()+(-1), 1)), 2)</f>
        <v>105.04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51</v>
      </c>
      <c r="G18" s="17">
        <v>275.02</v>
      </c>
      <c r="H18" s="17">
        <f ca="1">ROUND(INDIRECT(ADDRESS(ROW()+(0), COLUMN()+(-2), 1))*INDIRECT(ADDRESS(ROW()+(0), COLUMN()+(-1), 1)), 2)</f>
        <v>14026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1.1</v>
      </c>
      <c r="G19" s="17">
        <v>26778.6</v>
      </c>
      <c r="H19" s="17">
        <f ca="1">ROUND(INDIRECT(ADDRESS(ROW()+(0), COLUMN()+(-2), 1))*INDIRECT(ADDRESS(ROW()+(0), COLUMN()+(-1), 1)), 2)</f>
        <v>29456.5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1.967</v>
      </c>
      <c r="G20" s="17">
        <v>1098.52</v>
      </c>
      <c r="H20" s="17">
        <f ca="1">ROUND(INDIRECT(ADDRESS(ROW()+(0), COLUMN()+(-2), 1))*INDIRECT(ADDRESS(ROW()+(0), COLUMN()+(-1), 1)), 2)</f>
        <v>2160.79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2.623</v>
      </c>
      <c r="G21" s="17">
        <v>645.44</v>
      </c>
      <c r="H21" s="17">
        <f ca="1">ROUND(INDIRECT(ADDRESS(ROW()+(0), COLUMN()+(-2), 1))*INDIRECT(ADDRESS(ROW()+(0), COLUMN()+(-1), 1)), 2)</f>
        <v>1692.99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0.42</v>
      </c>
      <c r="G22" s="17">
        <v>1098.52</v>
      </c>
      <c r="H22" s="17">
        <f ca="1">ROUND(INDIRECT(ADDRESS(ROW()+(0), COLUMN()+(-2), 1))*INDIRECT(ADDRESS(ROW()+(0), COLUMN()+(-1), 1)), 2)</f>
        <v>461.38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0.629</v>
      </c>
      <c r="G23" s="17">
        <v>645.44</v>
      </c>
      <c r="H23" s="17">
        <f ca="1">ROUND(INDIRECT(ADDRESS(ROW()+(0), COLUMN()+(-2), 1))*INDIRECT(ADDRESS(ROW()+(0), COLUMN()+(-1), 1)), 2)</f>
        <v>405.98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0.328</v>
      </c>
      <c r="G24" s="17">
        <v>1098.52</v>
      </c>
      <c r="H24" s="17">
        <f ca="1">ROUND(INDIRECT(ADDRESS(ROW()+(0), COLUMN()+(-2), 1))*INDIRECT(ADDRESS(ROW()+(0), COLUMN()+(-1), 1)), 2)</f>
        <v>360.31</v>
      </c>
    </row>
    <row r="25" spans="1:8" ht="13.50" thickBot="1" customHeight="1">
      <c r="A25" s="14" t="s">
        <v>59</v>
      </c>
      <c r="B25" s="14"/>
      <c r="C25" s="14"/>
      <c r="D25" s="18" t="s">
        <v>60</v>
      </c>
      <c r="E25" s="19" t="s">
        <v>61</v>
      </c>
      <c r="F25" s="20">
        <v>0.656</v>
      </c>
      <c r="G25" s="21">
        <v>645.44</v>
      </c>
      <c r="H25" s="21">
        <f ca="1">ROUND(INDIRECT(ADDRESS(ROW()+(0), COLUMN()+(-2), 1))*INDIRECT(ADDRESS(ROW()+(0), COLUMN()+(-1), 1)), 2)</f>
        <v>423.41</v>
      </c>
    </row>
    <row r="26" spans="1:8" ht="13.50" thickBot="1" customHeight="1">
      <c r="A26" s="19"/>
      <c r="B26" s="19"/>
      <c r="C26" s="19"/>
      <c r="D26" s="22" t="s">
        <v>62</v>
      </c>
      <c r="E26" s="5" t="s">
        <v>63</v>
      </c>
      <c r="F26" s="23">
        <v>2</v>
      </c>
      <c r="G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52832.8</v>
      </c>
      <c r="H26" s="24">
        <f ca="1">ROUND(INDIRECT(ADDRESS(ROW()+(0), COLUMN()+(-2), 1))*INDIRECT(ADDRESS(ROW()+(0), COLUMN()+(-1), 1))/100, 2)</f>
        <v>1056.66</v>
      </c>
    </row>
    <row r="27" spans="1:8" ht="13.50" thickBot="1" customHeight="1">
      <c r="A27" s="25" t="s">
        <v>64</v>
      </c>
      <c r="B27" s="25"/>
      <c r="C27" s="25"/>
      <c r="D27" s="26"/>
      <c r="E27" s="26"/>
      <c r="F27" s="27"/>
      <c r="G27" s="25" t="s">
        <v>65</v>
      </c>
      <c r="H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53889.5</v>
      </c>
    </row>
  </sheetData>
  <mergeCells count="2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E27"/>
  </mergeCells>
  <pageMargins left="0.147638" right="0.147638" top="0.206693" bottom="0.206693" header="0.0" footer="0.0"/>
  <pageSetup paperSize="9" orientation="portrait"/>
  <rowBreaks count="0" manualBreakCount="0">
    </rowBreaks>
</worksheet>
</file>