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<sst xmlns="http://schemas.openxmlformats.org/spreadsheetml/2006/main" count="71" uniqueCount="71">
  <si>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</si>
  <si>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CCP005</t>
  </si>
  <si>
    <t xml:space="preserve">m</t>
  </si>
  <si>
    <t xml:space="preserve">Muro-guia para parede moldada.</t>
  </si>
  <si>
    <r>
      <rPr>
        <sz val="8.25"/>
        <color rgb="FF000000"/>
        <rFont val="Arial"/>
        <family val="2"/>
      </rPr>
      <t xml:space="preserve">Duplo muro-guia, para parede moldada, de betão armado de secção 70x25 cm; realizado com betão C25/30 (XC1(P); D12; S3; Cl 0,4) fabricado em central, e betonagem desde camião, e aço A400 NR, com uma quantidade aproximada de 25 kg/m; montagem e desmontagem do sistema de cofragem recuperável metálica nas duas faces. Inclusive arame de atar, separadores e líquido descofrante MasterFinish RL 294 "MBCC de Sika", para evitar a aderência do betão à cofragem. O preço inclui a elaboração da armadura (corte, dobragem e moldagem de elementos) no estaleiro da obra e a montagem no lugar definitivo da sua colocação em obra. O preço inclui a demolição do muro-guia com retroescavadora com martelo demolidor e a carga mecânica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</si>
  <si>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</si>
  <si>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</si>
  <si>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</si>
  <si>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</si>
  <si>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</si>
  <si>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</si>
  <si>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</si>
  <si>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</si>
  <si>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</si>
  <si>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</si>
  <si>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</si>
  <si>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</si>
  <si>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</si>
  <si>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</si>
  <si>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</si>
  <si>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</si>
  <si>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</si>
  <si>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</si>
  <si>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</si>
  <si>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</si>
  <si>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</si>
  <si>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</si>
  <si>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</si>
  <si>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</si>
  <si>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</si>
  <si>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</si>
  <si>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</si>
  <si>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</si>
  <si>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</si>
  <si>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</si>
  <si>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</si>
  <si>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</si>
  <si>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</si>
  <si>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</si>
  <si>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</si>
  <si>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</si>
  <si>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mq01exn020a</t>
  </si>
  <si>
    <t xml:space="preserve">h</t>
  </si>
  <si>
    <t xml:space="preserve">Retroescavadora hidráulica sobre pneus, de 105 kW.</t>
  </si>
  <si>
    <t xml:space="preserve">mq01ret010</t>
  </si>
  <si>
    <t xml:space="preserve">h</t>
  </si>
  <si>
    <t xml:space="preserve">Miniretroescavadora sobre pneus de 15 kW.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</si>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</sst>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87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0.007</v>
      </c>
      <c r="G9" s="13">
        <v>9828.14</v>
      </c>
      <c r="H9" s="13">
        <f ca="1">ROUND(INDIRECT(ADDRESS(ROW()+(0), COLUMN()+(-2), 1))*INDIRECT(ADDRESS(ROW()+(0), COLUMN()+(-1), 1)), 2)</f>
        <v>68.8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0.028</v>
      </c>
      <c r="G10" s="17">
        <v>7809.98</v>
      </c>
      <c r="H10" s="17">
        <f ca="1">ROUND(INDIRECT(ADDRESS(ROW()+(0), COLUMN()+(-2), 1))*INDIRECT(ADDRESS(ROW()+(0), COLUMN()+(-1), 1)), 2)</f>
        <v>218.68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0.018</v>
      </c>
      <c r="G11" s="17">
        <v>23785.8</v>
      </c>
      <c r="H11" s="17">
        <f ca="1">ROUND(INDIRECT(ADDRESS(ROW()+(0), COLUMN()+(-2), 1))*INDIRECT(ADDRESS(ROW()+(0), COLUMN()+(-1), 1)), 2)</f>
        <v>428.14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0.14</v>
      </c>
      <c r="G12" s="17">
        <v>54.82</v>
      </c>
      <c r="H12" s="17">
        <f ca="1">ROUND(INDIRECT(ADDRESS(ROW()+(0), COLUMN()+(-2), 1))*INDIRECT(ADDRESS(ROW()+(0), COLUMN()+(-1), 1)), 2)</f>
        <v>7.67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0.37</v>
      </c>
      <c r="G13" s="17">
        <v>283.51</v>
      </c>
      <c r="H13" s="17">
        <f ca="1">ROUND(INDIRECT(ADDRESS(ROW()+(0), COLUMN()+(-2), 1))*INDIRECT(ADDRESS(ROW()+(0), COLUMN()+(-1), 1)), 2)</f>
        <v>104.9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0.14</v>
      </c>
      <c r="G14" s="17">
        <v>1653.77</v>
      </c>
      <c r="H14" s="17">
        <f ca="1">ROUND(INDIRECT(ADDRESS(ROW()+(0), COLUMN()+(-2), 1))*INDIRECT(ADDRESS(ROW()+(0), COLUMN()+(-1), 1)), 2)</f>
        <v>231.53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0.042</v>
      </c>
      <c r="G15" s="17">
        <v>351.54</v>
      </c>
      <c r="H15" s="17">
        <f ca="1">ROUND(INDIRECT(ADDRESS(ROW()+(0), COLUMN()+(-2), 1))*INDIRECT(ADDRESS(ROW()+(0), COLUMN()+(-1), 1)), 2)</f>
        <v>14.76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</v>
      </c>
      <c r="G16" s="17">
        <v>31.5</v>
      </c>
      <c r="H16" s="17">
        <f ca="1">ROUND(INDIRECT(ADDRESS(ROW()+(0), COLUMN()+(-2), 1))*INDIRECT(ADDRESS(ROW()+(0), COLUMN()+(-1), 1)), 2)</f>
        <v>94.5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26.25</v>
      </c>
      <c r="G17" s="17">
        <v>275.02</v>
      </c>
      <c r="H17" s="17">
        <f ca="1">ROUND(INDIRECT(ADDRESS(ROW()+(0), COLUMN()+(-2), 1))*INDIRECT(ADDRESS(ROW()+(0), COLUMN()+(-1), 1)), 2)</f>
        <v>7219.28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0.385</v>
      </c>
      <c r="G18" s="17">
        <v>26778.6</v>
      </c>
      <c r="H18" s="17">
        <f ca="1">ROUND(INDIRECT(ADDRESS(ROW()+(0), COLUMN()+(-2), 1))*INDIRECT(ADDRESS(ROW()+(0), COLUMN()+(-1), 1)), 2)</f>
        <v>10309.8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0.231</v>
      </c>
      <c r="G19" s="17">
        <v>14034.7</v>
      </c>
      <c r="H19" s="17">
        <f ca="1">ROUND(INDIRECT(ADDRESS(ROW()+(0), COLUMN()+(-2), 1))*INDIRECT(ADDRESS(ROW()+(0), COLUMN()+(-1), 1)), 2)</f>
        <v>3242.02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0.108</v>
      </c>
      <c r="G20" s="17">
        <v>12399.6</v>
      </c>
      <c r="H20" s="17">
        <f ca="1">ROUND(INDIRECT(ADDRESS(ROW()+(0), COLUMN()+(-2), 1))*INDIRECT(ADDRESS(ROW()+(0), COLUMN()+(-1), 1)), 2)</f>
        <v>1339.16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0.551</v>
      </c>
      <c r="G21" s="17">
        <v>1098.52</v>
      </c>
      <c r="H21" s="17">
        <f ca="1">ROUND(INDIRECT(ADDRESS(ROW()+(0), COLUMN()+(-2), 1))*INDIRECT(ADDRESS(ROW()+(0), COLUMN()+(-1), 1)), 2)</f>
        <v>605.28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0.734</v>
      </c>
      <c r="G22" s="17">
        <v>645.44</v>
      </c>
      <c r="H22" s="17">
        <f ca="1">ROUND(INDIRECT(ADDRESS(ROW()+(0), COLUMN()+(-2), 1))*INDIRECT(ADDRESS(ROW()+(0), COLUMN()+(-1), 1)), 2)</f>
        <v>473.75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0.262</v>
      </c>
      <c r="G23" s="17">
        <v>1098.52</v>
      </c>
      <c r="H23" s="17">
        <f ca="1">ROUND(INDIRECT(ADDRESS(ROW()+(0), COLUMN()+(-2), 1))*INDIRECT(ADDRESS(ROW()+(0), COLUMN()+(-1), 1)), 2)</f>
        <v>287.81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0.295</v>
      </c>
      <c r="G24" s="17">
        <v>645.44</v>
      </c>
      <c r="H24" s="17">
        <f ca="1">ROUND(INDIRECT(ADDRESS(ROW()+(0), COLUMN()+(-2), 1))*INDIRECT(ADDRESS(ROW()+(0), COLUMN()+(-1), 1)), 2)</f>
        <v>190.4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0.035</v>
      </c>
      <c r="G25" s="17">
        <v>1098.52</v>
      </c>
      <c r="H25" s="17">
        <f ca="1">ROUND(INDIRECT(ADDRESS(ROW()+(0), COLUMN()+(-2), 1))*INDIRECT(ADDRESS(ROW()+(0), COLUMN()+(-1), 1)), 2)</f>
        <v>38.45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0.141</v>
      </c>
      <c r="G26" s="17">
        <v>645.44</v>
      </c>
      <c r="H26" s="17">
        <f ca="1">ROUND(INDIRECT(ADDRESS(ROW()+(0), COLUMN()+(-2), 1))*INDIRECT(ADDRESS(ROW()+(0), COLUMN()+(-1), 1)), 2)</f>
        <v>91.01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0.303</v>
      </c>
      <c r="G27" s="21">
        <v>596.7</v>
      </c>
      <c r="H27" s="21">
        <f ca="1">ROUND(INDIRECT(ADDRESS(ROW()+(0), COLUMN()+(-2), 1))*INDIRECT(ADDRESS(ROW()+(0), COLUMN()+(-1), 1)), 2)</f>
        <v>180.8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25146.7</v>
      </c>
      <c r="H28" s="24">
        <f ca="1">ROUND(INDIRECT(ADDRESS(ROW()+(0), COLUMN()+(-2), 1))*INDIRECT(ADDRESS(ROW()+(0), COLUMN()+(-1), 1))/100, 2)</f>
        <v>502.93</v>
      </c>
    </row>
    <row r="29" spans="1:8" ht="13.50" thickBot="1" customHeight="1">
      <c r="A29" s="25"/>
      <c r="B29" s="25"/>
      <c r="C29" s="25"/>
      <c r="D29" s="26"/>
      <c r="E29" s="26"/>
      <c r="F29" s="27"/>
      <c r="G29" s="28" t="s">
        <v>70</v>
      </c>
      <c r="H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25649.7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147638" right="0.147638" top="0.206693" bottom="0.206693" header="0.0" footer="0.0"/>
  <pageSetup paperSize="9" orientation="portrait"/>
  <rowBreaks count="0" manualBreakCount="0">
    </rowBreaks>
</worksheet>
</file>