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<sst xmlns="http://schemas.openxmlformats.org/spreadsheetml/2006/main" count="40" uniqueCount="40">
  <si>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</si>
  <si>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LCV015</t>
  </si>
  <si>
    <t xml:space="preserve">Ud</t>
  </si>
  <si>
    <t xml:space="preserve">Caixilharia exterior de PVC "KÖMMERLING".</t>
  </si>
  <si>
    <r>
      <rPr>
        <sz val="8.25"/>
        <color rgb="FF000000"/>
        <rFont val="Arial"/>
        <family val="2"/>
      </rPr>
      <t xml:space="preserve">Janela de PVC, série Eurofutur 70 "KÖMMERLING", duas folhas de batente com abertura para o interior, dimensões 800x400 mm, composta de aro, folha e bites, acabamento standard nas duas faces, cor WSWS Blanco, perfis de 70 mm de largura, fabricados sob formulação Greenline®, sem chumbo nem estabilizantes pesados, soldados a meia-esquadria, que incorporam cinco câmaras interiores, tanto na secção da folha como na do aro, para melhoria do isolamento térmico; rebaixo com pendente de 5% para facilitar a drenagem; com reforços interiores, juntas de estanquidade de EPDM puxador e ferragens, segundo NP EN 14351-1; coeficiente de transmissão térmica do aro: Uh,m = desde 1,3 W/(m²°C); espessura máxima do vidro: 40 mm; composta por aro, folhas, ferragens de pendurar e abertura, elementos de estanquidade e acessórios homologados, com classificação à permeabilidade ao ar classe 4, segundo EN 12207, classificação à estanquidade à água classe E1650, segundo EN 12208, e classificação à resistência à carga do vento classe C5, segundo EN 12210, sem pré-aro e sem persiana. Inclusive ganchos de fixação, vedante adesivo e silicone neutro para vedação perimetral das juntas exterior e interior, entre a caixilharia e a obra. O preço não inclui o assentamento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</si>
  <si>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</si>
  <si>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</si>
  <si>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</si>
  <si>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</si>
  <si>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</si>
  <si>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</si>
  <si>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mt24kom030aaaa</t>
  </si>
  <si>
    <t xml:space="preserve">Ud</t>
  </si>
  <si>
    <t xml:space="preserve">Janela de PVC, série Eurofutur 70 "KÖMMERLING", duas folhas de batente com abertura para o interior, dimensões 800x400 mm, composta de aro, folha e bites, acabamento standard nas duas faces, cor WSWS Blanco, perfis de 70 mm de largura, fabricados sob formulação Greenline®, sem chumbo nem estabilizantes pesados, soldados a meia-esquadria, que incorporam cinco câmaras interiores, tanto na secção da folha como na do aro, para melhoria do isolamento térmico; rebaixo com pendente de 5% para facilitar a drenagem; com reforços interiores, juntas de estanquidade de EPDM puxador e ferragens, segundo NP EN 14351-1; coeficiente de transmissão térmica do aro: Uh,m = desde 1,3 W/(m²°C); espessura máxima do vidro: 40 mm, com classificação à permeabilidade ao ar classe 4, segundo EN 12207, classificação à estanquidade à água classe E1650, segundo EN 12208, e classificação à resistência à carga do vento classe C5, segundo EN 12210. Garantia de 10 anos do fabricante do perfil, para a estabilidade da cor, das dimensões e da resistência ao impacto.</t>
  </si>
  <si>
    <t xml:space="preserve">mt22www010a</t>
  </si>
  <si>
    <t xml:space="preserve">Ud</t>
  </si>
  <si>
    <t xml:space="preserve">Cartucho de 290 ml de vedante adesivo monocomponente, neutro, súper elástico, à base de polímero MS, cor branco, com resistência à intempérie e aos raios UV e alongamento até à rotura 750%.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</si>
  <si>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</si>
  <si>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</si>
  <si>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</si>
  <si>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</si>
  <si>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</si>
  <si>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</si>
  <si>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</si>
  <si>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</si>
  <si>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</si>
  <si>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</si>
  <si>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</si>
  <si>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27.628,81Kz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</si>
  <si>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</si>
  <si>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</si>
  <si>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</si>
  <si>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</si>
  <si>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</si>
  <si>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</si>
  <si>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</si>
  <si>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Janelas  e  portas  —  Norma  de  produto,  características  de  desempenho  —  Parte  1:  Janelas  e  portas pedonais 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</si>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</sst>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.19" customWidth="1"/>
    <col min="4" max="4" width="3.57" customWidth="1"/>
    <col min="5" max="5" width="70.72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29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294666</v>
      </c>
      <c r="J9" s="13">
        <f ca="1">ROUND(INDIRECT(ADDRESS(ROW()+(0), COLUMN()+(-3), 1))*INDIRECT(ADDRESS(ROW()+(0), COLUMN()+(-1), 1)), 2)</f>
        <v>294666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0.408</v>
      </c>
      <c r="H10" s="16"/>
      <c r="I10" s="17">
        <v>6535.5</v>
      </c>
      <c r="J10" s="17">
        <f ca="1">ROUND(INDIRECT(ADDRESS(ROW()+(0), COLUMN()+(-3), 1))*INDIRECT(ADDRESS(ROW()+(0), COLUMN()+(-1), 1)), 2)</f>
        <v>2666.48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0.192</v>
      </c>
      <c r="H11" s="16"/>
      <c r="I11" s="17">
        <v>5843.65</v>
      </c>
      <c r="J11" s="17">
        <f ca="1">ROUND(INDIRECT(ADDRESS(ROW()+(0), COLUMN()+(-3), 1))*INDIRECT(ADDRESS(ROW()+(0), COLUMN()+(-1), 1)), 2)</f>
        <v>1121.98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1.739</v>
      </c>
      <c r="H12" s="16"/>
      <c r="I12" s="17">
        <v>1069.43</v>
      </c>
      <c r="J12" s="17">
        <f ca="1">ROUND(INDIRECT(ADDRESS(ROW()+(0), COLUMN()+(-3), 1))*INDIRECT(ADDRESS(ROW()+(0), COLUMN()+(-1), 1)), 2)</f>
        <v>1859.74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1.051</v>
      </c>
      <c r="H13" s="20"/>
      <c r="I13" s="21">
        <v>621.82</v>
      </c>
      <c r="J13" s="21">
        <f ca="1">ROUND(INDIRECT(ADDRESS(ROW()+(0), COLUMN()+(-3), 1))*INDIRECT(ADDRESS(ROW()+(0), COLUMN()+(-1), 1)), 2)</f>
        <v>653.53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300967</v>
      </c>
      <c r="J14" s="24">
        <f ca="1">ROUND(INDIRECT(ADDRESS(ROW()+(0), COLUMN()+(-3), 1))*INDIRECT(ADDRESS(ROW()+(0), COLUMN()+(-1), 1))/100, 2)</f>
        <v>6019.35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306987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1.11202e+006</v>
      </c>
      <c r="G19" s="31"/>
      <c r="H19" s="31">
        <v>1.11202e+006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