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<sst xmlns="http://schemas.openxmlformats.org/spreadsheetml/2006/main" count="68" uniqueCount="68">
  <si>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</si>
  <si>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RTC016</t>
  </si>
  <si>
    <t xml:space="preserve">m²</t>
  </si>
  <si>
    <t xml:space="preserve">Tecto falso contínuo de placas de gesso laminado. Sistema "KNAUF".</t>
  </si>
  <si>
    <r>
      <rPr>
        <sz val="8.25"/>
        <color rgb="FF000000"/>
        <rFont val="Arial"/>
        <family val="2"/>
      </rPr>
      <t xml:space="preserve">Tecto falso contínuo suspenso, liso, situado a uma altura menor de 4 m, com nível de qualidade do acabamento Q2. Sistema D47.es "KNAUF" (12,5+17), constituído por: ESTRUTURA: estrutura metálica de aço galvanizado de mestras primárias 60/27 mm com uma modulação de 500 mm e suspensas da laje ou elemento de suporte de betão com ancoragens directas de 125 mm, para mestra 47/17, "KNAUF", e varões cada 1200 mm; PLACAS: uma camada de placas de gesso laminado A / EN 520 - 1200 / comprimento / 12,5 / com os bordos longitudinais afinados, Standard "KNAUF". Inclusive fita acústica de dilatação autocolante "KNAUF", perfis U 30/30 "KNAUF", fixações para a ancoragem dos perfis, parafusos para a fixação das placas, massa de juntas Jointfiller 24H "KNAUF", fita microperfurada de papel "KNAUF"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</si>
  <si>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</si>
  <si>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</si>
  <si>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</si>
  <si>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</si>
  <si>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</si>
  <si>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</si>
  <si>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mt12pfk012a</t>
  </si>
  <si>
    <t xml:space="preserve">m</t>
  </si>
  <si>
    <t xml:space="preserve">Perfil U 30/30 de chapa de aço galvanizado, "KNAUF", espessura 0,55 mm.</t>
  </si>
  <si>
    <t xml:space="preserve">mt12psg220</t>
  </si>
  <si>
    <t xml:space="preserve">Ud</t>
  </si>
  <si>
    <t xml:space="preserve">Fixação composta por bucha e parafuso 5x27.</t>
  </si>
  <si>
    <t xml:space="preserve">mt12pek020tb</t>
  </si>
  <si>
    <t xml:space="preserve">Ud</t>
  </si>
  <si>
    <t xml:space="preserve">Ancoragem directa de 125 mm, para mestra 47/17, "KNAUF".</t>
  </si>
  <si>
    <t xml:space="preserve">mt12pek030</t>
  </si>
  <si>
    <t xml:space="preserve">Ud</t>
  </si>
  <si>
    <t xml:space="preserve">Varão de suspensão "KNAUF" de 100 cm.</t>
  </si>
  <si>
    <t xml:space="preserve">mt12pfk011b</t>
  </si>
  <si>
    <t xml:space="preserve">m</t>
  </si>
  <si>
    <t xml:space="preserve">Mestra 47/17 "KNAUF", de chapa de aço galvanizado.</t>
  </si>
  <si>
    <t xml:space="preserve">mt12pek020pb</t>
  </si>
  <si>
    <t xml:space="preserve">Ud</t>
  </si>
  <si>
    <t xml:space="preserve">União F-47, para mestra 47/17, "KNAUF".</t>
  </si>
  <si>
    <t xml:space="preserve">mt12ppk010aa</t>
  </si>
  <si>
    <t xml:space="preserve">m²</t>
  </si>
  <si>
    <t xml:space="preserve">Placa de gesso laminado A / EN 520 - 1200 / comprimento / 12,5 / com os bordos longitudinais afinados, Standard "KNAUF"; Euroclasse A2-s1, d0 de reacção ao fogo, segundo NP EN 13501-1.</t>
  </si>
  <si>
    <t xml:space="preserve">mt12ptk010cc</t>
  </si>
  <si>
    <t xml:space="preserve">Ud</t>
  </si>
  <si>
    <t xml:space="preserve">Parafuso autoperfurante TN "KNAUF" 3,5x25.</t>
  </si>
  <si>
    <t xml:space="preserve">mt12pck020b</t>
  </si>
  <si>
    <t xml:space="preserve">m</t>
  </si>
  <si>
    <t xml:space="preserve">Fita acústica de dilatação autocolante, de espuma de poliuretano de células fechadas "KNAUF", de 3,2 mm de espessura e 50 mm de largura, resistência térmica 0,10 m²°C/W, condutibilidade térmica 0,032 W/(m°C).</t>
  </si>
  <si>
    <t xml:space="preserve">mt12pik010e</t>
  </si>
  <si>
    <t xml:space="preserve">kg</t>
  </si>
  <si>
    <t xml:space="preserve">Massa de juntas Jointfiller 24H "KNAUF", Euroclasse A2-s1, d0 de reacção ao fogo, segundo NP EN 13501-1, intervalo de temperatura de trabalho de 5 a 30°C, para aplicação manual com fita de juntas, segundo EN 13963.</t>
  </si>
  <si>
    <t xml:space="preserve">mt12pck010a</t>
  </si>
  <si>
    <t xml:space="preserve">m</t>
  </si>
  <si>
    <t xml:space="preserve">Fita microperfurada de papel "KNAUF" de 50 mm de largura, segundo EN 13963.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</si>
  <si>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</si>
  <si>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</si>
  <si>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</si>
  <si>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</si>
  <si>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</si>
  <si>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</si>
  <si>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</si>
  <si>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</si>
  <si>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1.828,09Kz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</si>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</sst>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2.38" customWidth="1"/>
    <col min="5" max="5" width="73.10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</v>
      </c>
      <c r="H9" s="11"/>
      <c r="I9" s="13">
        <v>1457.83</v>
      </c>
      <c r="J9" s="13">
        <f ca="1">ROUND(INDIRECT(ADDRESS(ROW()+(0), COLUMN()+(-3), 1))*INDIRECT(ADDRESS(ROW()+(0), COLUMN()+(-1), 1)), 2)</f>
        <v>583.13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1.3</v>
      </c>
      <c r="H10" s="16"/>
      <c r="I10" s="17">
        <v>79.44</v>
      </c>
      <c r="J10" s="17">
        <f ca="1">ROUND(INDIRECT(ADDRESS(ROW()+(0), COLUMN()+(-3), 1))*INDIRECT(ADDRESS(ROW()+(0), COLUMN()+(-1), 1)), 2)</f>
        <v>103.27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1.52</v>
      </c>
      <c r="H11" s="16"/>
      <c r="I11" s="17">
        <v>547.67</v>
      </c>
      <c r="J11" s="17">
        <f ca="1">ROUND(INDIRECT(ADDRESS(ROW()+(0), COLUMN()+(-3), 1))*INDIRECT(ADDRESS(ROW()+(0), COLUMN()+(-1), 1)), 2)</f>
        <v>832.46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1.3</v>
      </c>
      <c r="H12" s="16"/>
      <c r="I12" s="17">
        <v>487.5</v>
      </c>
      <c r="J12" s="17">
        <f ca="1">ROUND(INDIRECT(ADDRESS(ROW()+(0), COLUMN()+(-3), 1))*INDIRECT(ADDRESS(ROW()+(0), COLUMN()+(-1), 1)), 2)</f>
        <v>633.75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1.9</v>
      </c>
      <c r="H13" s="16"/>
      <c r="I13" s="17">
        <v>1606.07</v>
      </c>
      <c r="J13" s="17">
        <f ca="1">ROUND(INDIRECT(ADDRESS(ROW()+(0), COLUMN()+(-3), 1))*INDIRECT(ADDRESS(ROW()+(0), COLUMN()+(-1), 1)), 2)</f>
        <v>3051.53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0.4</v>
      </c>
      <c r="H14" s="16"/>
      <c r="I14" s="17">
        <v>254.99</v>
      </c>
      <c r="J14" s="17">
        <f ca="1">ROUND(INDIRECT(ADDRESS(ROW()+(0), COLUMN()+(-3), 1))*INDIRECT(ADDRESS(ROW()+(0), COLUMN()+(-1), 1)), 2)</f>
        <v>102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1.05</v>
      </c>
      <c r="H15" s="16"/>
      <c r="I15" s="17">
        <v>5374.19</v>
      </c>
      <c r="J15" s="17">
        <f ca="1">ROUND(INDIRECT(ADDRESS(ROW()+(0), COLUMN()+(-3), 1))*INDIRECT(ADDRESS(ROW()+(0), COLUMN()+(-1), 1)), 2)</f>
        <v>5642.9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12</v>
      </c>
      <c r="H16" s="16"/>
      <c r="I16" s="17">
        <v>10.76</v>
      </c>
      <c r="J16" s="17">
        <f ca="1">ROUND(INDIRECT(ADDRESS(ROW()+(0), COLUMN()+(-3), 1))*INDIRECT(ADDRESS(ROW()+(0), COLUMN()+(-1), 1)), 2)</f>
        <v>129.12</v>
      </c>
      <c r="K16" s="17"/>
    </row>
    <row r="17" spans="1:11" ht="34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0.4</v>
      </c>
      <c r="H17" s="16"/>
      <c r="I17" s="17">
        <v>310.26</v>
      </c>
      <c r="J17" s="17">
        <f ca="1">ROUND(INDIRECT(ADDRESS(ROW()+(0), COLUMN()+(-3), 1))*INDIRECT(ADDRESS(ROW()+(0), COLUMN()+(-1), 1)), 2)</f>
        <v>124.1</v>
      </c>
      <c r="K17" s="17"/>
    </row>
    <row r="18" spans="1:11" ht="34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0.808</v>
      </c>
      <c r="H18" s="16"/>
      <c r="I18" s="17">
        <v>1263.24</v>
      </c>
      <c r="J18" s="17">
        <f ca="1">ROUND(INDIRECT(ADDRESS(ROW()+(0), COLUMN()+(-3), 1))*INDIRECT(ADDRESS(ROW()+(0), COLUMN()+(-1), 1)), 2)</f>
        <v>1020.7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1.2</v>
      </c>
      <c r="H19" s="16"/>
      <c r="I19" s="17">
        <v>53.61</v>
      </c>
      <c r="J19" s="17">
        <f ca="1">ROUND(INDIRECT(ADDRESS(ROW()+(0), COLUMN()+(-3), 1))*INDIRECT(ADDRESS(ROW()+(0), COLUMN()+(-1), 1)), 2)</f>
        <v>64.33</v>
      </c>
      <c r="K19" s="17"/>
    </row>
    <row r="20" spans="1:11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0.289</v>
      </c>
      <c r="H20" s="16"/>
      <c r="I20" s="17">
        <v>1132.39</v>
      </c>
      <c r="J20" s="17">
        <f ca="1">ROUND(INDIRECT(ADDRESS(ROW()+(0), COLUMN()+(-3), 1))*INDIRECT(ADDRESS(ROW()+(0), COLUMN()+(-1), 1)), 2)</f>
        <v>327.26</v>
      </c>
      <c r="K20" s="17"/>
    </row>
    <row r="21" spans="1:11" ht="13.50" thickBot="1" customHeight="1">
      <c r="A21" s="14" t="s">
        <v>47</v>
      </c>
      <c r="B21" s="14"/>
      <c r="C21" s="18" t="s">
        <v>48</v>
      </c>
      <c r="D21" s="18"/>
      <c r="E21" s="19" t="s">
        <v>49</v>
      </c>
      <c r="F21" s="19"/>
      <c r="G21" s="20">
        <v>0.289</v>
      </c>
      <c r="H21" s="20"/>
      <c r="I21" s="21">
        <v>647.8</v>
      </c>
      <c r="J21" s="21">
        <f ca="1">ROUND(INDIRECT(ADDRESS(ROW()+(0), COLUMN()+(-3), 1))*INDIRECT(ADDRESS(ROW()+(0), COLUMN()+(-1), 1)), 2)</f>
        <v>187.21</v>
      </c>
      <c r="K21" s="21"/>
    </row>
    <row r="22" spans="1:11" ht="13.50" thickBot="1" customHeight="1">
      <c r="A22" s="19"/>
      <c r="B22" s="19"/>
      <c r="C22" s="22" t="s">
        <v>50</v>
      </c>
      <c r="D22" s="22"/>
      <c r="E22" s="5" t="s">
        <v>51</v>
      </c>
      <c r="F22" s="5"/>
      <c r="G22" s="23">
        <v>2</v>
      </c>
      <c r="H22" s="23"/>
      <c r="I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12801.8</v>
      </c>
      <c r="J22" s="24">
        <f ca="1">ROUND(INDIRECT(ADDRESS(ROW()+(0), COLUMN()+(-3), 1))*INDIRECT(ADDRESS(ROW()+(0), COLUMN()+(-1), 1))/100, 2)</f>
        <v>256.04</v>
      </c>
      <c r="K22" s="24"/>
    </row>
    <row r="23" spans="1:11" ht="13.50" thickBot="1" customHeight="1">
      <c r="A23" s="25" t="s">
        <v>52</v>
      </c>
      <c r="B23" s="25"/>
      <c r="C23" s="26"/>
      <c r="D23" s="26"/>
      <c r="E23" s="26"/>
      <c r="F23" s="26"/>
      <c r="G23" s="27"/>
      <c r="H23" s="27"/>
      <c r="I23" s="25" t="s">
        <v>53</v>
      </c>
      <c r="J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13057.8</v>
      </c>
      <c r="K23" s="28"/>
    </row>
    <row r="26" spans="1:11" ht="13.50" thickBot="1" customHeight="1">
      <c r="A26" s="29" t="s">
        <v>54</v>
      </c>
      <c r="B26" s="29"/>
      <c r="C26" s="29"/>
      <c r="D26" s="29"/>
      <c r="E26" s="29"/>
      <c r="F26" s="29" t="s">
        <v>55</v>
      </c>
      <c r="G26" s="29"/>
      <c r="H26" s="29" t="s">
        <v>56</v>
      </c>
      <c r="I26" s="29"/>
      <c r="J26" s="29"/>
      <c r="K26" s="29" t="s">
        <v>57</v>
      </c>
    </row>
    <row r="27" spans="1:11" ht="13.50" thickBot="1" customHeight="1">
      <c r="A27" s="30" t="s">
        <v>58</v>
      </c>
      <c r="B27" s="30"/>
      <c r="C27" s="30"/>
      <c r="D27" s="30"/>
      <c r="E27" s="30"/>
      <c r="F27" s="31">
        <v>162010</v>
      </c>
      <c r="G27" s="31"/>
      <c r="H27" s="31">
        <v>1.12201e+06</v>
      </c>
      <c r="I27" s="31"/>
      <c r="J27" s="31"/>
      <c r="K27" s="31" t="s">
        <v>59</v>
      </c>
    </row>
    <row r="28" spans="1:11" ht="13.50" thickBot="1" customHeight="1">
      <c r="A28" s="32" t="s">
        <v>60</v>
      </c>
      <c r="B28" s="32"/>
      <c r="C28" s="32"/>
      <c r="D28" s="32"/>
      <c r="E28" s="32"/>
      <c r="F28" s="33"/>
      <c r="G28" s="33"/>
      <c r="H28" s="33"/>
      <c r="I28" s="33"/>
      <c r="J28" s="33"/>
      <c r="K28" s="33"/>
    </row>
    <row r="29" spans="1:11" ht="13.50" thickBot="1" customHeight="1">
      <c r="A29" s="30" t="s">
        <v>61</v>
      </c>
      <c r="B29" s="30"/>
      <c r="C29" s="30"/>
      <c r="D29" s="30"/>
      <c r="E29" s="30"/>
      <c r="F29" s="31">
        <v>132006</v>
      </c>
      <c r="G29" s="31"/>
      <c r="H29" s="31">
        <v>132007</v>
      </c>
      <c r="I29" s="31"/>
      <c r="J29" s="31"/>
      <c r="K29" s="31" t="s">
        <v>62</v>
      </c>
    </row>
    <row r="30" spans="1:11" ht="13.50" thickBot="1" customHeight="1">
      <c r="A30" s="34" t="s">
        <v>63</v>
      </c>
      <c r="B30" s="34"/>
      <c r="C30" s="34"/>
      <c r="D30" s="34"/>
      <c r="E30" s="34"/>
      <c r="F30" s="35"/>
      <c r="G30" s="35"/>
      <c r="H30" s="35"/>
      <c r="I30" s="35"/>
      <c r="J30" s="35"/>
      <c r="K30" s="35"/>
    </row>
    <row r="31" spans="1:11" ht="13.50" thickBot="1" customHeight="1">
      <c r="A31" s="32" t="s">
        <v>64</v>
      </c>
      <c r="B31" s="32"/>
      <c r="C31" s="32"/>
      <c r="D31" s="32"/>
      <c r="E31" s="32"/>
      <c r="F31" s="33">
        <v>112007</v>
      </c>
      <c r="G31" s="33"/>
      <c r="H31" s="33">
        <v>112007</v>
      </c>
      <c r="I31" s="33"/>
      <c r="J31" s="33"/>
      <c r="K31" s="33"/>
    </row>
    <row r="34" spans="1:1" ht="33.75" thickBot="1" customHeight="1">
      <c r="A34" s="1" t="s">
        <v>65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66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67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10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F23"/>
    <mergeCell ref="G23:H23"/>
    <mergeCell ref="J23:K23"/>
    <mergeCell ref="A26:E26"/>
    <mergeCell ref="F26:G26"/>
    <mergeCell ref="H26:J26"/>
    <mergeCell ref="A27:E27"/>
    <mergeCell ref="F27:G28"/>
    <mergeCell ref="H27:J28"/>
    <mergeCell ref="K27:K28"/>
    <mergeCell ref="A28:E28"/>
    <mergeCell ref="A29:E29"/>
    <mergeCell ref="F29:G29"/>
    <mergeCell ref="H29:J29"/>
    <mergeCell ref="K29:K31"/>
    <mergeCell ref="A30:E30"/>
    <mergeCell ref="F30:G30"/>
    <mergeCell ref="H30:J30"/>
    <mergeCell ref="A31:E31"/>
    <mergeCell ref="F31:G31"/>
    <mergeCell ref="H31:J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