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<sst xmlns="http://schemas.openxmlformats.org/spreadsheetml/2006/main" count="29" uniqueCount="29">
  <si>
    <t xml:space="preserve"/>
  </si>
  <si>
    <t xml:space="preserve">YSH010</t>
  </si>
  <si>
    <t xml:space="preserve">m</t>
  </si>
  <si>
    <t xml:space="preserve">Marca rodoviária longitudinal.</t>
  </si>
  <si>
    <r>
      <rPr>
        <sz val="8.25"/>
        <color rgb="FF000000"/>
        <rFont val="Arial"/>
        <family val="2"/>
      </rPr>
      <t xml:space="preserve">Aplicação mecânica com máquina de accionamento manual de tinta alcídica cor amarelo, para marca rodoviária longitudinal contínua, de 10 cm de largura, para separação de faixas de rodagem, separação de sentidos de circulação, limites de faixa de rodagem e regulação da ultrapassagem.</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</si>
  <si>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</si>
  <si>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</si>
  <si>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</si>
  <si>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</si>
  <si>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</si>
  <si>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</si>
  <si>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mt27mvh030b</t>
  </si>
  <si>
    <t xml:space="preserve">kg</t>
  </si>
  <si>
    <t xml:space="preserve">Tinta alcídica cor amarelo, segundo NP EN 1871.</t>
  </si>
  <si>
    <t xml:space="preserve">mq11bar010</t>
  </si>
  <si>
    <t xml:space="preserve">h</t>
  </si>
  <si>
    <t xml:space="preserve">Varredora rebocada com motor auxiliar.</t>
  </si>
  <si>
    <t xml:space="preserve">mq08war010a</t>
  </si>
  <si>
    <t xml:space="preserve">h</t>
  </si>
  <si>
    <t xml:space="preserve">Máquina manual, para pintar marcas rodoviárias sobre faixa de rodagem.</t>
  </si>
  <si>
    <t xml:space="preserve">mo119</t>
  </si>
  <si>
    <t xml:space="preserve">h</t>
  </si>
  <si>
    <t xml:space="preserve">Oficial de 1ª Segurança e Saúde.</t>
  </si>
  <si>
    <t xml:space="preserve">mo120</t>
  </si>
  <si>
    <t xml:space="preserve">h</t>
  </si>
  <si>
    <t xml:space="preserve">Operário Segurança e Saúde.</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</si>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</sst>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3.23" customWidth="1"/>
    <col min="4" max="4" width="7.14" customWidth="1"/>
    <col min="5" max="5" width="64.77" customWidth="1"/>
    <col min="6" max="6" width="9.69" customWidth="1"/>
    <col min="7" max="7" width="15.98" customWidth="1"/>
    <col min="8" max="8" width="14.1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9" t="s">
        <v>12</v>
      </c>
      <c r="E9" s="7" t="s">
        <v>13</v>
      </c>
      <c r="F9" s="11">
        <v>0.029</v>
      </c>
      <c r="G9" s="13">
        <v>3571.16</v>
      </c>
      <c r="H9" s="13">
        <f ca="1">ROUND(INDIRECT(ADDRESS(ROW()+(0), COLUMN()+(-2), 1))*INDIRECT(ADDRESS(ROW()+(0), COLUMN()+(-1), 1)), 2)</f>
        <v>103.56</v>
      </c>
    </row>
    <row r="10" spans="1:8" ht="13.50" thickBot="1" customHeight="1">
      <c r="A10" s="14" t="s">
        <v>14</v>
      </c>
      <c r="B10" s="14"/>
      <c r="C10" s="14"/>
      <c r="D10" s="15" t="s">
        <v>15</v>
      </c>
      <c r="E10" s="14" t="s">
        <v>16</v>
      </c>
      <c r="F10" s="16">
        <v>0.001</v>
      </c>
      <c r="G10" s="17">
        <v>17446.2</v>
      </c>
      <c r="H10" s="17">
        <f ca="1">ROUND(INDIRECT(ADDRESS(ROW()+(0), COLUMN()+(-2), 1))*INDIRECT(ADDRESS(ROW()+(0), COLUMN()+(-1), 1)), 2)</f>
        <v>17.45</v>
      </c>
    </row>
    <row r="11" spans="1:8" ht="13.50" thickBot="1" customHeight="1">
      <c r="A11" s="14" t="s">
        <v>17</v>
      </c>
      <c r="B11" s="14"/>
      <c r="C11" s="14"/>
      <c r="D11" s="15" t="s">
        <v>18</v>
      </c>
      <c r="E11" s="14" t="s">
        <v>19</v>
      </c>
      <c r="F11" s="16">
        <v>0.006</v>
      </c>
      <c r="G11" s="17">
        <v>8792.43</v>
      </c>
      <c r="H11" s="17">
        <f ca="1">ROUND(INDIRECT(ADDRESS(ROW()+(0), COLUMN()+(-2), 1))*INDIRECT(ADDRESS(ROW()+(0), COLUMN()+(-1), 1)), 2)</f>
        <v>52.75</v>
      </c>
    </row>
    <row r="12" spans="1:8" ht="13.50" thickBot="1" customHeight="1">
      <c r="A12" s="14" t="s">
        <v>20</v>
      </c>
      <c r="B12" s="14"/>
      <c r="C12" s="14"/>
      <c r="D12" s="15" t="s">
        <v>21</v>
      </c>
      <c r="E12" s="14" t="s">
        <v>22</v>
      </c>
      <c r="F12" s="16">
        <v>0.012</v>
      </c>
      <c r="G12" s="17">
        <v>1028.94</v>
      </c>
      <c r="H12" s="17">
        <f ca="1">ROUND(INDIRECT(ADDRESS(ROW()+(0), COLUMN()+(-2), 1))*INDIRECT(ADDRESS(ROW()+(0), COLUMN()+(-1), 1)), 2)</f>
        <v>12.35</v>
      </c>
    </row>
    <row r="13" spans="1:8" ht="13.50" thickBot="1" customHeight="1">
      <c r="A13" s="14" t="s">
        <v>23</v>
      </c>
      <c r="B13" s="14"/>
      <c r="C13" s="14"/>
      <c r="D13" s="18" t="s">
        <v>24</v>
      </c>
      <c r="E13" s="19" t="s">
        <v>25</v>
      </c>
      <c r="F13" s="20">
        <v>0.006</v>
      </c>
      <c r="G13" s="21">
        <v>581.64</v>
      </c>
      <c r="H13" s="21">
        <f ca="1">ROUND(INDIRECT(ADDRESS(ROW()+(0), COLUMN()+(-2), 1))*INDIRECT(ADDRESS(ROW()+(0), COLUMN()+(-1), 1)), 2)</f>
        <v>3.49</v>
      </c>
    </row>
    <row r="14" spans="1:8" ht="13.50" thickBot="1" customHeight="1">
      <c r="A14" s="19"/>
      <c r="B14" s="19"/>
      <c r="C14" s="19"/>
      <c r="D14" s="22" t="s">
        <v>26</v>
      </c>
      <c r="E14" s="5" t="s">
        <v>27</v>
      </c>
      <c r="F14" s="23">
        <v>2</v>
      </c>
      <c r="G14" s="24">
        <f ca="1">ROUND(SUM(INDIRECT(ADDRESS(ROW()+(-1), COLUMN()+(1), 1)),INDIRECT(ADDRESS(ROW()+(-2), COLUMN()+(1), 1)),INDIRECT(ADDRESS(ROW()+(-3), COLUMN()+(1), 1)),INDIRECT(ADDRESS(ROW()+(-4), COLUMN()+(1), 1)),INDIRECT(ADDRESS(ROW()+(-5), COLUMN()+(1), 1))), 2)</f>
        <v>189.6</v>
      </c>
      <c r="H14" s="24">
        <f ca="1">ROUND(INDIRECT(ADDRESS(ROW()+(0), COLUMN()+(-2), 1))*INDIRECT(ADDRESS(ROW()+(0), COLUMN()+(-1), 1))/100, 2)</f>
        <v>3.79</v>
      </c>
    </row>
    <row r="15" spans="1:8" ht="13.50" thickBot="1" customHeight="1">
      <c r="A15" s="25"/>
      <c r="B15" s="25"/>
      <c r="C15" s="25"/>
      <c r="D15" s="26"/>
      <c r="E15" s="26"/>
      <c r="F15" s="27"/>
      <c r="G15" s="28" t="s">
        <v>28</v>
      </c>
      <c r="H15" s="29">
        <f ca="1">ROUND(SUM(INDIRECT(ADDRESS(ROW()+(-1), COLUMN()+(0), 1)),INDIRECT(ADDRESS(ROW()+(-2), COLUMN()+(0), 1)),INDIRECT(ADDRESS(ROW()+(-3), COLUMN()+(0), 1)),INDIRECT(ADDRESS(ROW()+(-4), COLUMN()+(0), 1)),INDIRECT(ADDRESS(ROW()+(-5), COLUMN()+(0), 1)),INDIRECT(ADDRESS(ROW()+(-6), COLUMN()+(0), 1))), 2)</f>
        <v>193.39</v>
      </c>
    </row>
  </sheetData>
  <mergeCells count="11">
    <mergeCell ref="A1:H1"/>
    <mergeCell ref="C3:H3"/>
    <mergeCell ref="A5:H5"/>
    <mergeCell ref="A8:C8"/>
    <mergeCell ref="A9:C9"/>
    <mergeCell ref="A10:C10"/>
    <mergeCell ref="A11:C11"/>
    <mergeCell ref="A12:C12"/>
    <mergeCell ref="A13:C13"/>
    <mergeCell ref="A14:C14"/>
    <mergeCell ref="A15:C15"/>
  </mergeCells>
  <pageMargins left="0.147638" right="0.147638" top="0.206693" bottom="0.206693" header="0.0" footer="0.0"/>
  <pageSetup paperSize="9" orientation="portrait"/>
  <rowBreaks count="0" manualBreakCount="0">
    </rowBreaks>
</worksheet>
</file>