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<sst xmlns="http://schemas.openxmlformats.org/spreadsheetml/2006/main" count="30" uniqueCount="30">
  <si>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</si>
  <si>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TPH130</t>
  </si>
  <si>
    <t xml:space="preserve">Ud</t>
  </si>
  <si>
    <t xml:space="preserve">Pino retráctil, de aço inoxidável.</t>
  </si>
  <si>
    <r>
      <rPr>
        <sz val="8.25"/>
        <color rgb="FF000000"/>
        <rFont val="Arial"/>
        <family val="2"/>
      </rPr>
      <t xml:space="preserve">Pino retráctil de elevação e descida automáticos, com corpo de aço inoxidável de 50 cm de altura e 14 cm de diâmetro, base de 30 cm de diâmetro e base encastrável de aço inoxidável de 76,5 cm de altura e 22 cm de diâmetro, comprimento total do conjunto 126,5 cm, fechadura com chave de cabeça quadrada, acabamento com tinta epóxi, fixado a uma base de betão C20/25 (X0(P); D25; S2; Cl 1,0) com aglomerante hidráulico, composto por cimentos de alta resistência e aditivos específicos, de presa rápida. O preço inclui a escavação.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</si>
  <si>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</si>
  <si>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</si>
  <si>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</si>
  <si>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</si>
  <si>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</si>
  <si>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</si>
  <si>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mt52mug390a</t>
  </si>
  <si>
    <t xml:space="preserve">Ud</t>
  </si>
  <si>
    <t xml:space="preserve">Pino retráctil de elevação e descida automáticos, com corpo de aço inoxidável de 50 cm de altura e 14 cm de diâmetro, base de 30 cm de diâmetro e base encastrável de aço inoxidável de 76,5 cm de altura e 22 cm de diâmetro, comprimento total do conjunto 126,5 cm, fechadura com chave de cabeça quadrada, acabamento com tinta epóxi.</t>
  </si>
  <si>
    <t xml:space="preserve">mt10hmf020ra</t>
  </si>
  <si>
    <t xml:space="preserve">m³</t>
  </si>
  <si>
    <t xml:space="preserve">Betão simples C20/25 (X0(P); D25; S2; Cl 1,0), fabricado em central, segundo NP EN 206.</t>
  </si>
  <si>
    <t xml:space="preserve">mt09amp010a</t>
  </si>
  <si>
    <t xml:space="preserve">kg</t>
  </si>
  <si>
    <t xml:space="preserve">Aglomerante hidráulico, composto por cimentos de alta resistência e aditivos específicos, de presa rápida.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</si>
  <si>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</si>
  <si>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</si>
  <si>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</si>
  <si>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</si>
  <si>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</si>
  <si>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</si>
  <si>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</si>
  <si>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</si>
  <si>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1.362.192,78Kz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</si>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</sst>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2.55" customWidth="1"/>
    <col min="5" max="5" width="81.09" customWidth="1"/>
    <col min="6" max="6" width="6.12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3.02748e+006</v>
      </c>
      <c r="H9" s="13">
        <f ca="1">ROUND(INDIRECT(ADDRESS(ROW()+(0), COLUMN()+(-2), 1))*INDIRECT(ADDRESS(ROW()+(0), COLUMN()+(-1), 1)), 2)</f>
        <v>3.02748e+006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0.25</v>
      </c>
      <c r="G10" s="17">
        <v>24932.2</v>
      </c>
      <c r="H10" s="17">
        <f ca="1">ROUND(INDIRECT(ADDRESS(ROW()+(0), COLUMN()+(-2), 1))*INDIRECT(ADDRESS(ROW()+(0), COLUMN()+(-1), 1)), 2)</f>
        <v>6233.06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</v>
      </c>
      <c r="G11" s="17">
        <v>120.34</v>
      </c>
      <c r="H11" s="17">
        <f ca="1">ROUND(INDIRECT(ADDRESS(ROW()+(0), COLUMN()+(-2), 1))*INDIRECT(ADDRESS(ROW()+(0), COLUMN()+(-1), 1)), 2)</f>
        <v>24.07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0.866</v>
      </c>
      <c r="G12" s="17">
        <v>1055.59</v>
      </c>
      <c r="H12" s="17">
        <f ca="1">ROUND(INDIRECT(ADDRESS(ROW()+(0), COLUMN()+(-2), 1))*INDIRECT(ADDRESS(ROW()+(0), COLUMN()+(-1), 1)), 2)</f>
        <v>914.14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0.866</v>
      </c>
      <c r="G13" s="21">
        <v>620.64</v>
      </c>
      <c r="H13" s="21">
        <f ca="1">ROUND(INDIRECT(ADDRESS(ROW()+(0), COLUMN()+(-2), 1))*INDIRECT(ADDRESS(ROW()+(0), COLUMN()+(-1), 1)), 2)</f>
        <v>537.47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3.03519e+006</v>
      </c>
      <c r="H14" s="24">
        <f ca="1">ROUND(INDIRECT(ADDRESS(ROW()+(0), COLUMN()+(-2), 1))*INDIRECT(ADDRESS(ROW()+(0), COLUMN()+(-1), 1))/100, 2)</f>
        <v>60703.8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3.09589e+006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