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<sst xmlns="http://schemas.openxmlformats.org/spreadsheetml/2006/main" count="30" uniqueCount="30">
  <si>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</si>
  <si>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TME050</t>
  </si>
  <si>
    <t xml:space="preserve">Ud</t>
  </si>
  <si>
    <t xml:space="preserve">Papeleira de madeira.</t>
  </si>
  <si>
    <r>
      <rPr>
        <sz val="8.25"/>
        <color rgb="FF000000"/>
        <rFont val="Arial"/>
        <family val="2"/>
      </rPr>
      <t xml:space="preserve">Papeleira, de 48x48x83 cm e 95 litros de capacidade, com corpo de madeira, colocação através de soldadura. O preço não inclui a superfície suporte.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</si>
  <si>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</si>
  <si>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</si>
  <si>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</si>
  <si>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</si>
  <si>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</si>
  <si>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</si>
  <si>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mt52pap050c</t>
  </si>
  <si>
    <t xml:space="preserve">Ud</t>
  </si>
  <si>
    <t xml:space="preserve">Papeleira, de 48x48x83 cm e 95 litros de capacidade, com corpo de madeira, inclusive pernos de ancoragem.</t>
  </si>
  <si>
    <t xml:space="preserve">mt10hmf020ra</t>
  </si>
  <si>
    <t xml:space="preserve">m³</t>
  </si>
  <si>
    <t xml:space="preserve">Betão simples C20/25 (X0(P); D25; S2; Cl 1,0), fabricado em central, segundo NP EN 206.</t>
  </si>
  <si>
    <t xml:space="preserve">mt09reh330</t>
  </si>
  <si>
    <t xml:space="preserve">kg</t>
  </si>
  <si>
    <t xml:space="preserve">Argamassa de resina epóxi com areia de sílica, de endurecimento rápido, para enchimento de ancoragens.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</si>
  <si>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</si>
  <si>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</si>
  <si>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</si>
  <si>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</si>
  <si>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</si>
  <si>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</si>
  <si>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</si>
  <si>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</si>
  <si>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1.168.249,88Kz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</si>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</sst>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36" customWidth="1"/>
    <col min="4" max="4" width="2.21" customWidth="1"/>
    <col min="5" max="5" width="81.09" customWidth="1"/>
    <col min="6" max="6" width="6.12" customWidth="1"/>
    <col min="7" max="7" width="12.58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1.07288e+06</v>
      </c>
      <c r="H9" s="13">
        <f ca="1">ROUND(INDIRECT(ADDRESS(ROW()+(0), COLUMN()+(-2), 1))*INDIRECT(ADDRESS(ROW()+(0), COLUMN()+(-1), 1)), 2)</f>
        <v>1.07288e+06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0.25</v>
      </c>
      <c r="G10" s="17">
        <v>24932.2</v>
      </c>
      <c r="H10" s="17">
        <f ca="1">ROUND(INDIRECT(ADDRESS(ROW()+(0), COLUMN()+(-2), 1))*INDIRECT(ADDRESS(ROW()+(0), COLUMN()+(-1), 1)), 2)</f>
        <v>6233.06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0.2</v>
      </c>
      <c r="G11" s="17">
        <v>939.84</v>
      </c>
      <c r="H11" s="17">
        <f ca="1">ROUND(INDIRECT(ADDRESS(ROW()+(0), COLUMN()+(-2), 1))*INDIRECT(ADDRESS(ROW()+(0), COLUMN()+(-1), 1)), 2)</f>
        <v>187.97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0.692</v>
      </c>
      <c r="G12" s="17">
        <v>1101.86</v>
      </c>
      <c r="H12" s="17">
        <f ca="1">ROUND(INDIRECT(ADDRESS(ROW()+(0), COLUMN()+(-2), 1))*INDIRECT(ADDRESS(ROW()+(0), COLUMN()+(-1), 1)), 2)</f>
        <v>762.49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20">
        <v>0.692</v>
      </c>
      <c r="G13" s="21">
        <v>647.8</v>
      </c>
      <c r="H13" s="21">
        <f ca="1">ROUND(INDIRECT(ADDRESS(ROW()+(0), COLUMN()+(-2), 1))*INDIRECT(ADDRESS(ROW()+(0), COLUMN()+(-1), 1)), 2)</f>
        <v>448.28</v>
      </c>
    </row>
    <row r="14" spans="1:8" ht="13.50" thickBot="1" customHeight="1">
      <c r="A14" s="19"/>
      <c r="B14" s="19"/>
      <c r="C14" s="22" t="s">
        <v>26</v>
      </c>
      <c r="D14" s="22"/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1.08051e+06</v>
      </c>
      <c r="H14" s="24">
        <f ca="1">ROUND(INDIRECT(ADDRESS(ROW()+(0), COLUMN()+(-2), 1))*INDIRECT(ADDRESS(ROW()+(0), COLUMN()+(-1), 1))/100, 2)</f>
        <v>21610.3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1.10212e+06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