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<sst xmlns="http://schemas.openxmlformats.org/spreadsheetml/2006/main" count="29" uniqueCount="29">
  <si>
    <t xml:space="preserve"/>
  </si>
  <si>
    <t xml:space="preserve">TBB010</t>
  </si>
  <si>
    <t xml:space="preserve">Ud</t>
  </si>
  <si>
    <t xml:space="preserve">Equipamento biosaudável, tipo leme.</t>
  </si>
  <si>
    <r>
      <rPr>
        <sz val="8.25"/>
        <color rgb="FF000000"/>
        <rFont val="Arial"/>
        <family val="2"/>
      </rPr>
      <t xml:space="preserve">Equipamento biosaudável, tipo leme, para um utilizador, de tubo de aço galvanizado pintado em forno, de 93x64x186 cm. Colocação em obra: com buchas químicas, sobre uma base de betão.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</si>
  <si>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</si>
  <si>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</si>
  <si>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</si>
  <si>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</si>
  <si>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</si>
  <si>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</si>
  <si>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mt10hmf020ra</t>
  </si>
  <si>
    <t xml:space="preserve">m³</t>
  </si>
  <si>
    <t xml:space="preserve">Betão simples C20/25 (X0(P); D25; S2; Cl 1,0), fabricado em central, segundo NP EN 206.</t>
  </si>
  <si>
    <t xml:space="preserve">mt50spl105b</t>
  </si>
  <si>
    <t xml:space="preserve">Ud</t>
  </si>
  <si>
    <t xml:space="preserve">Fixação composta por bucha química, anilha e parafuso de aço.</t>
  </si>
  <si>
    <t xml:space="preserve">mt52jbs010a</t>
  </si>
  <si>
    <t xml:space="preserve">Ud</t>
  </si>
  <si>
    <t xml:space="preserve">Equipamento biosaudável, tipo leme, para um utilizador, formado por poste de tubo de aço galvanizado pintado em forno, uma roda de aço galvanizado com punhos de material plástico, placa base com quatro pontos de ancoragem, tampa anti-vandalismo para a protecção das ancoragens, parafusos de aço galvanizado e porcas autoblocantes, de 93x64x186 cm, com zona de segurança de 6 m²; para a realização de exercícios de melhoria da coordenação e fortalecimento da musculatura das extremidades superiores e a melhoria da flexibilidade das articulações dos ombros por pessoas da terceira idade.</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</si>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</sst>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2.55" customWidth="1"/>
    <col min="5" max="5" width="82.45"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0.113</v>
      </c>
      <c r="G9" s="13">
        <v>24604.9</v>
      </c>
      <c r="H9" s="13">
        <f ca="1">ROUND(INDIRECT(ADDRESS(ROW()+(0), COLUMN()+(-2), 1))*INDIRECT(ADDRESS(ROW()+(0), COLUMN()+(-1), 1)), 2)</f>
        <v>2780.35</v>
      </c>
    </row>
    <row r="10" spans="1:8" ht="13.50" thickBot="1" customHeight="1">
      <c r="A10" s="14" t="s">
        <v>14</v>
      </c>
      <c r="B10" s="14"/>
      <c r="C10" s="15" t="s">
        <v>15</v>
      </c>
      <c r="D10" s="15"/>
      <c r="E10" s="14" t="s">
        <v>16</v>
      </c>
      <c r="F10" s="16">
        <v>4</v>
      </c>
      <c r="G10" s="17">
        <v>6743.1</v>
      </c>
      <c r="H10" s="17">
        <f ca="1">ROUND(INDIRECT(ADDRESS(ROW()+(0), COLUMN()+(-2), 1))*INDIRECT(ADDRESS(ROW()+(0), COLUMN()+(-1), 1)), 2)</f>
        <v>26972.4</v>
      </c>
    </row>
    <row r="11" spans="1:8" ht="76.50" thickBot="1" customHeight="1">
      <c r="A11" s="14" t="s">
        <v>17</v>
      </c>
      <c r="B11" s="14"/>
      <c r="C11" s="15" t="s">
        <v>18</v>
      </c>
      <c r="D11" s="15"/>
      <c r="E11" s="14" t="s">
        <v>19</v>
      </c>
      <c r="F11" s="16">
        <v>1</v>
      </c>
      <c r="G11" s="17">
        <v>578539</v>
      </c>
      <c r="H11" s="17">
        <f ca="1">ROUND(INDIRECT(ADDRESS(ROW()+(0), COLUMN()+(-2), 1))*INDIRECT(ADDRESS(ROW()+(0), COLUMN()+(-1), 1)), 2)</f>
        <v>578539</v>
      </c>
    </row>
    <row r="12" spans="1:8" ht="13.50" thickBot="1" customHeight="1">
      <c r="A12" s="14" t="s">
        <v>20</v>
      </c>
      <c r="B12" s="14"/>
      <c r="C12" s="15" t="s">
        <v>21</v>
      </c>
      <c r="D12" s="15"/>
      <c r="E12" s="14" t="s">
        <v>22</v>
      </c>
      <c r="F12" s="16">
        <v>2.452</v>
      </c>
      <c r="G12" s="17">
        <v>1028.94</v>
      </c>
      <c r="H12" s="17">
        <f ca="1">ROUND(INDIRECT(ADDRESS(ROW()+(0), COLUMN()+(-2), 1))*INDIRECT(ADDRESS(ROW()+(0), COLUMN()+(-1), 1)), 2)</f>
        <v>2522.96</v>
      </c>
    </row>
    <row r="13" spans="1:8" ht="13.50" thickBot="1" customHeight="1">
      <c r="A13" s="14" t="s">
        <v>23</v>
      </c>
      <c r="B13" s="14"/>
      <c r="C13" s="18" t="s">
        <v>24</v>
      </c>
      <c r="D13" s="18"/>
      <c r="E13" s="19" t="s">
        <v>25</v>
      </c>
      <c r="F13" s="20">
        <v>2.452</v>
      </c>
      <c r="G13" s="21">
        <v>604.97</v>
      </c>
      <c r="H13" s="21">
        <f ca="1">ROUND(INDIRECT(ADDRESS(ROW()+(0), COLUMN()+(-2), 1))*INDIRECT(ADDRESS(ROW()+(0), COLUMN()+(-1), 1)), 2)</f>
        <v>1483.39</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612298</v>
      </c>
      <c r="H14" s="24">
        <f ca="1">ROUND(INDIRECT(ADDRESS(ROW()+(0), COLUMN()+(-2), 1))*INDIRECT(ADDRESS(ROW()+(0), COLUMN()+(-1), 1))/100, 2)</f>
        <v>12246</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624544</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