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<sst xmlns="http://schemas.openxmlformats.org/spreadsheetml/2006/main" count="34" uniqueCount="34">
  <si>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</si>
  <si>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NGX020</t>
  </si>
  <si>
    <t xml:space="preserve">m²</t>
  </si>
  <si>
    <t xml:space="preserve">Geotêxtil tecido.</t>
  </si>
  <si>
    <r>
      <rPr>
        <sz val="8.25"/>
        <color rgb="FF000000"/>
        <rFont val="Arial"/>
        <family val="2"/>
      </rPr>
      <t xml:space="preserve">Geotêxtil tecido à base de polipropileno, com uma resistência à tracção longitudinal de 85,0 kN/m e uma resistência à tracção transversal de 85,0 kN/m, colocado sobre o terreno.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</si>
  <si>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</si>
  <si>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</si>
  <si>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</si>
  <si>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</si>
  <si>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</si>
  <si>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</si>
  <si>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mt14gsa040gg</t>
  </si>
  <si>
    <t xml:space="preserve">m²</t>
  </si>
  <si>
    <t xml:space="preserve">Geotêxtil tecido à base de polipropileno, com uma resistência à tracção longitudinal de 85 kN/m, uma resistência à tracção transversal de 85 kN/m, uma abertura de cone ao ensaio de perfuração dinâmica segundo NP EN ISO 13433 inferior a 8 mm, resistência CBR ao punçoamento 9 kN e uma massa superficial de 371 g/m². Segundo EN 13252.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</si>
  <si>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</si>
  <si>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</si>
  <si>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</si>
  <si>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</si>
  <si>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</si>
  <si>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</si>
  <si>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</si>
  <si>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</si>
  <si>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101,32Kz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</si>
  <si>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</si>
  <si>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</si>
  <si>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</si>
  <si>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</si>
  <si>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</si>
  <si>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13252:2000</t>
  </si>
  <si>
    <t xml:space="preserve">Geotêxteis e produtos relacionados — Características requeridas para uso em sistemas de drenagem</t>
  </si>
  <si>
    <t xml:space="preserve">EN 13252:2000/A1:2005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</si>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</sst>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2.55" customWidth="1"/>
    <col min="5" max="5" width="72.93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1.1</v>
      </c>
      <c r="H9" s="11"/>
      <c r="I9" s="13">
        <v>1801.55</v>
      </c>
      <c r="J9" s="13">
        <f ca="1">ROUND(INDIRECT(ADDRESS(ROW()+(0), COLUMN()+(-3), 1))*INDIRECT(ADDRESS(ROW()+(0), COLUMN()+(-1), 1)), 2)</f>
        <v>1981.71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0.003</v>
      </c>
      <c r="H10" s="16"/>
      <c r="I10" s="17">
        <v>748.26</v>
      </c>
      <c r="J10" s="17">
        <f ca="1">ROUND(INDIRECT(ADDRESS(ROW()+(0), COLUMN()+(-3), 1))*INDIRECT(ADDRESS(ROW()+(0), COLUMN()+(-1), 1)), 2)</f>
        <v>2.24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0.006</v>
      </c>
      <c r="H11" s="20"/>
      <c r="I11" s="21">
        <v>439.32</v>
      </c>
      <c r="J11" s="21">
        <f ca="1">ROUND(INDIRECT(ADDRESS(ROW()+(0), COLUMN()+(-3), 1))*INDIRECT(ADDRESS(ROW()+(0), COLUMN()+(-1), 1)), 2)</f>
        <v>2.64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1986.59</v>
      </c>
      <c r="J12" s="24">
        <f ca="1">ROUND(INDIRECT(ADDRESS(ROW()+(0), COLUMN()+(-3), 1))*INDIRECT(ADDRESS(ROW()+(0), COLUMN()+(-1), 1))/100, 2)</f>
        <v>39.73</v>
      </c>
      <c r="K12" s="24"/>
    </row>
    <row r="13" spans="1:11" ht="13.50" thickBot="1" customHeight="1">
      <c r="A13" s="25" t="s">
        <v>22</v>
      </c>
      <c r="B13" s="25"/>
      <c r="C13" s="26"/>
      <c r="D13" s="26"/>
      <c r="E13" s="26"/>
      <c r="F13" s="26"/>
      <c r="G13" s="27"/>
      <c r="H13" s="27"/>
      <c r="I13" s="25" t="s">
        <v>23</v>
      </c>
      <c r="J13" s="28">
        <f ca="1">ROUND(SUM(INDIRECT(ADDRESS(ROW()+(-1), COLUMN()+(0), 1)),INDIRECT(ADDRESS(ROW()+(-2), COLUMN()+(0), 1)),INDIRECT(ADDRESS(ROW()+(-3), COLUMN()+(0), 1)),INDIRECT(ADDRESS(ROW()+(-4), COLUMN()+(0), 1))), 2)</f>
        <v>2026.32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 t="s">
        <v>26</v>
      </c>
      <c r="I16" s="29"/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1.102e+006</v>
      </c>
      <c r="G17" s="31"/>
      <c r="H17" s="31">
        <v>1.102e+006</v>
      </c>
      <c r="I17" s="31"/>
      <c r="J17" s="31"/>
      <c r="K17" s="31"/>
    </row>
    <row r="18" spans="1:11" ht="13.50" thickBot="1" customHeight="1">
      <c r="A18" s="32" t="s">
        <v>29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19" spans="1:11" ht="13.50" thickBot="1" customHeight="1">
      <c r="A19" s="34" t="s">
        <v>30</v>
      </c>
      <c r="B19" s="34"/>
      <c r="C19" s="34"/>
      <c r="D19" s="34"/>
      <c r="E19" s="34"/>
      <c r="F19" s="35">
        <v>162006</v>
      </c>
      <c r="G19" s="35"/>
      <c r="H19" s="35">
        <v>162007</v>
      </c>
      <c r="I19" s="35"/>
      <c r="J19" s="35"/>
      <c r="K19" s="35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7"/>
    <mergeCell ref="H17:J17"/>
    <mergeCell ref="K17:K19"/>
    <mergeCell ref="A18:E18"/>
    <mergeCell ref="F18:G18"/>
    <mergeCell ref="H18:J18"/>
    <mergeCell ref="A19:E19"/>
    <mergeCell ref="F19:G19"/>
    <mergeCell ref="H19:J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