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<sst xmlns="http://schemas.openxmlformats.org/spreadsheetml/2006/main" count="30" uniqueCount="30">
  <si>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</si>
  <si>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NGL020</t>
  </si>
  <si>
    <t xml:space="preserve">m²</t>
  </si>
  <si>
    <t xml:space="preserve">Impermeabilização do terreno com tela de polietileno.</t>
  </si>
  <si>
    <r>
      <rPr>
        <sz val="8.25"/>
        <color rgb="FF000000"/>
        <rFont val="Arial"/>
        <family val="2"/>
      </rPr>
      <t xml:space="preserve">Impermeabilização do terreno com tela de polietileno de alta densidade (PEAD/HDPE) obtida através de processo de calandragem, de 1,5 mm de espessura, cor preto. Colocação em obra: com sobreposições directamente sobre o terreno fixada em sobreposição e bordos através de soldadura termoplástica, numa área de trabalho com superfície maior que 1000 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</si>
  <si>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</si>
  <si>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</si>
  <si>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</si>
  <si>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</si>
  <si>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</si>
  <si>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</si>
  <si>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mt16png030b</t>
  </si>
  <si>
    <t xml:space="preserve">m²</t>
  </si>
  <si>
    <t xml:space="preserve">Tela de polietileno de alta densidade (PEAD/HDPE) obtida através de processo de calandragem, de 1,5 mm de espessura, cor preto, 945 kg/m³ de densidade, com um conteúdo mínimo de carbono de 2% e alongamento na rotura &gt;= 800%, com resistência aos raios UV e à intempérie.</t>
  </si>
  <si>
    <t xml:space="preserve">mq01exn050c</t>
  </si>
  <si>
    <t xml:space="preserve">h</t>
  </si>
  <si>
    <t xml:space="preserve">Retroescavadora sobre pneus, de 85 kW, com martelo demolidor.</t>
  </si>
  <si>
    <t xml:space="preserve">mq08sol040</t>
  </si>
  <si>
    <t xml:space="preserve">h</t>
  </si>
  <si>
    <t xml:space="preserve">Equipamentos e elementos auxiliares para soldadura de materiais termoplásticos.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</si>
  <si>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</si>
  <si>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</si>
  <si>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</si>
  <si>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</si>
  <si>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</si>
  <si>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</si>
  <si>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</si>
  <si>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</si>
  <si>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190,11Kz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</si>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</sst>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1.08</v>
      </c>
      <c r="G9" s="13">
        <v>2812.7</v>
      </c>
      <c r="H9" s="13">
        <f ca="1">ROUND(INDIRECT(ADDRESS(ROW()+(0), COLUMN()+(-2), 1))*INDIRECT(ADDRESS(ROW()+(0), COLUMN()+(-1), 1)), 2)</f>
        <v>3037.72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19584</v>
      </c>
      <c r="H10" s="17">
        <f ca="1">ROUND(INDIRECT(ADDRESS(ROW()+(0), COLUMN()+(-2), 1))*INDIRECT(ADDRESS(ROW()+(0), COLUMN()+(-1), 1)), 2)</f>
        <v>430.85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4118.56</v>
      </c>
      <c r="H11" s="17">
        <f ca="1">ROUND(INDIRECT(ADDRESS(ROW()+(0), COLUMN()+(-2), 1))*INDIRECT(ADDRESS(ROW()+(0), COLUMN()+(-1), 1)), 2)</f>
        <v>70.02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0.087</v>
      </c>
      <c r="G12" s="17">
        <v>1101.86</v>
      </c>
      <c r="H12" s="17">
        <f ca="1">ROUND(INDIRECT(ADDRESS(ROW()+(0), COLUMN()+(-2), 1))*INDIRECT(ADDRESS(ROW()+(0), COLUMN()+(-1), 1)), 2)</f>
        <v>95.86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0.144</v>
      </c>
      <c r="G13" s="21">
        <v>647.8</v>
      </c>
      <c r="H13" s="21">
        <f ca="1">ROUND(INDIRECT(ADDRESS(ROW()+(0), COLUMN()+(-2), 1))*INDIRECT(ADDRESS(ROW()+(0), COLUMN()+(-1), 1)), 2)</f>
        <v>93.28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3727.73</v>
      </c>
      <c r="H14" s="24">
        <f ca="1">ROUND(INDIRECT(ADDRESS(ROW()+(0), COLUMN()+(-2), 1))*INDIRECT(ADDRESS(ROW()+(0), COLUMN()+(-1), 1))/100, 2)</f>
        <v>74.55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3802.28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