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<sst xmlns="http://schemas.openxmlformats.org/spreadsheetml/2006/main" count="60" uniqueCount="60">
  <si>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</si>
  <si>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MPD210</t>
  </si>
  <si>
    <t xml:space="preserve">m²</t>
  </si>
  <si>
    <t xml:space="preserve">Pavimento drenante, com grelha alveolar e relva.</t>
  </si>
  <si>
    <r>
      <rPr>
        <sz val="8.25"/>
        <color rgb="FF000000"/>
        <rFont val="Arial"/>
        <family val="2"/>
      </rPr>
      <t xml:space="preserve">Pavimento drenante, para tráfego pedonal, com uma resistência à compressão de 400 N/mm², formado por geotêxtil não tecido composto por fibras de poliéster entrelaçadas, (120 g/m²), camada de drenagem compactada de brita filtrante não seleccionada, de 20 cm de espessura, geotêxtil não tecido composto por fibras de poliéster entrelaçadas, (120 g/m²), camada de nivelação compactada de areia com granulometria de 0 a 5 mm de diâmetro, limpa, de 4 cm de espessura, painel alveolar de polietileno e polipropileno, de 49,2x49,2x3,9 cm, cor verde, com geotêxtil de polipropileno incorporado numa das suas faces e camada de enchimento de terra vegetal crivada e mistura de sementes para relva cobrindo a placa alveolar.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</si>
  <si>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</si>
  <si>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</si>
  <si>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</si>
  <si>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</si>
  <si>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</si>
  <si>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</si>
  <si>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mt14gso020aaa</t>
  </si>
  <si>
    <t xml:space="preserve">m²</t>
  </si>
  <si>
    <t xml:space="preserve">Geotêxtil não tecido composto por fibras de poliéster entrelaçadas, com uma resistência à tracção longitudinal de 1,22 kN/m, uma resistência à tracção transversal de 1,44 kN/m, uma abertura de cone ao ensaio de perfuração dinâmica segundo NP EN ISO 13433 inferior a 45 mm, resistência CBR ao punçoamento 0,3 kN e uma massa superficial de 120 g/m².</t>
  </si>
  <si>
    <t xml:space="preserve">mt01ard030b</t>
  </si>
  <si>
    <t xml:space="preserve">t</t>
  </si>
  <si>
    <t xml:space="preserve">Brita filtrante não seleccionada.</t>
  </si>
  <si>
    <t xml:space="preserve">mt01ara010a</t>
  </si>
  <si>
    <t xml:space="preserve">m³</t>
  </si>
  <si>
    <t xml:space="preserve">Areia com granulometria de 0 a 5 mm de diâmetro, limpa.</t>
  </si>
  <si>
    <t xml:space="preserve">mt18rap020o</t>
  </si>
  <si>
    <t xml:space="preserve">m²</t>
  </si>
  <si>
    <t xml:space="preserve">Painel alveolar de polietileno e polipropileno, de 49,2x49,2x3,9 cm, cor verde, com geotêxtil de polipropileno incorporado numa das suas faces, para estabilização de pavimentos drenantes com relva.</t>
  </si>
  <si>
    <t xml:space="preserve">mt48tie030a</t>
  </si>
  <si>
    <t xml:space="preserve">m³</t>
  </si>
  <si>
    <t xml:space="preserve">Terra vegetal crivada, fornecida a granel.</t>
  </si>
  <si>
    <t xml:space="preserve">mt48tis010a</t>
  </si>
  <si>
    <t xml:space="preserve">kg</t>
  </si>
  <si>
    <t xml:space="preserve">Mistura de sementes para relva.</t>
  </si>
  <si>
    <t xml:space="preserve">mt48tif020a</t>
  </si>
  <si>
    <t xml:space="preserve">kg</t>
  </si>
  <si>
    <t xml:space="preserve">Adubo para pré-sementeira de relva.</t>
  </si>
  <si>
    <t xml:space="preserve">mt48tie040</t>
  </si>
  <si>
    <t xml:space="preserve">kg</t>
  </si>
  <si>
    <t xml:space="preserve">Húmus limpo crivado.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</si>
  <si>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</si>
  <si>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</si>
  <si>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</si>
  <si>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</si>
  <si>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</si>
  <si>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</si>
  <si>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</si>
  <si>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</si>
  <si>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</si>
  <si>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</si>
  <si>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</si>
  <si>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</si>
  <si>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</si>
  <si>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</si>
  <si>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</si>
  <si>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</si>
  <si>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</si>
  <si>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</si>
  <si>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</si>
  <si>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</si>
  <si>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</si>
  <si>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</si>
  <si>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</si>
  <si>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9.083,45Kz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</si>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</sst>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560.15</v>
      </c>
      <c r="G9" s="13">
        <f ca="1">ROUND(INDIRECT(ADDRESS(ROW()+(0), COLUMN()+(-2), 1))*INDIRECT(ADDRESS(ROW()+(0), COLUMN()+(-1), 1)), 2)</f>
        <v>1176.32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3164.56</v>
      </c>
      <c r="G10" s="17">
        <f ca="1">ROUND(INDIRECT(ADDRESS(ROW()+(0), COLUMN()+(-2), 1))*INDIRECT(ADDRESS(ROW()+(0), COLUMN()+(-1), 1)), 2)</f>
        <v>632.91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</v>
      </c>
      <c r="F11" s="17">
        <v>2389.3</v>
      </c>
      <c r="G11" s="17">
        <f ca="1">ROUND(INDIRECT(ADDRESS(ROW()+(0), COLUMN()+(-2), 1))*INDIRECT(ADDRESS(ROW()+(0), COLUMN()+(-1), 1)), 2)</f>
        <v>95.57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1.05</v>
      </c>
      <c r="F12" s="17">
        <v>23359.8</v>
      </c>
      <c r="G12" s="17">
        <f ca="1">ROUND(INDIRECT(ADDRESS(ROW()+(0), COLUMN()+(-2), 1))*INDIRECT(ADDRESS(ROW()+(0), COLUMN()+(-1), 1)), 2)</f>
        <v>24527.8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</v>
      </c>
      <c r="F13" s="17">
        <v>3488.47</v>
      </c>
      <c r="G13" s="17">
        <f ca="1">ROUND(INDIRECT(ADDRESS(ROW()+(0), COLUMN()+(-2), 1))*INDIRECT(ADDRESS(ROW()+(0), COLUMN()+(-1), 1)), 2)</f>
        <v>348.85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0.4</v>
      </c>
      <c r="F14" s="17">
        <v>922.89</v>
      </c>
      <c r="G14" s="17">
        <f ca="1">ROUND(INDIRECT(ADDRESS(ROW()+(0), COLUMN()+(-2), 1))*INDIRECT(ADDRESS(ROW()+(0), COLUMN()+(-1), 1)), 2)</f>
        <v>369.16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0.035</v>
      </c>
      <c r="F15" s="17">
        <v>211.95</v>
      </c>
      <c r="G15" s="17">
        <f ca="1">ROUND(INDIRECT(ADDRESS(ROW()+(0), COLUMN()+(-2), 1))*INDIRECT(ADDRESS(ROW()+(0), COLUMN()+(-1), 1)), 2)</f>
        <v>7.42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5</v>
      </c>
      <c r="F16" s="17">
        <v>5.08</v>
      </c>
      <c r="G16" s="17">
        <f ca="1">ROUND(INDIRECT(ADDRESS(ROW()+(0), COLUMN()+(-2), 1))*INDIRECT(ADDRESS(ROW()+(0), COLUMN()+(-1), 1)), 2)</f>
        <v>25.4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0.5</v>
      </c>
      <c r="F17" s="17">
        <v>281.96</v>
      </c>
      <c r="G17" s="17">
        <f ca="1">ROUND(INDIRECT(ADDRESS(ROW()+(0), COLUMN()+(-2), 1))*INDIRECT(ADDRESS(ROW()+(0), COLUMN()+(-1), 1)), 2)</f>
        <v>140.98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0.026</v>
      </c>
      <c r="F18" s="17">
        <v>9900.48</v>
      </c>
      <c r="G18" s="17">
        <f ca="1">ROUND(INDIRECT(ADDRESS(ROW()+(0), COLUMN()+(-2), 1))*INDIRECT(ADDRESS(ROW()+(0), COLUMN()+(-1), 1)), 2)</f>
        <v>257.41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0.029</v>
      </c>
      <c r="F19" s="17">
        <v>1925.26</v>
      </c>
      <c r="G19" s="17">
        <f ca="1">ROUND(INDIRECT(ADDRESS(ROW()+(0), COLUMN()+(-2), 1))*INDIRECT(ADDRESS(ROW()+(0), COLUMN()+(-1), 1)), 2)</f>
        <v>55.83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0.289</v>
      </c>
      <c r="F20" s="17">
        <v>1101.86</v>
      </c>
      <c r="G20" s="17">
        <f ca="1">ROUND(INDIRECT(ADDRESS(ROW()+(0), COLUMN()+(-2), 1))*INDIRECT(ADDRESS(ROW()+(0), COLUMN()+(-1), 1)), 2)</f>
        <v>318.44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0.577</v>
      </c>
      <c r="F21" s="17">
        <v>647.8</v>
      </c>
      <c r="G21" s="17">
        <f ca="1">ROUND(INDIRECT(ADDRESS(ROW()+(0), COLUMN()+(-2), 1))*INDIRECT(ADDRESS(ROW()+(0), COLUMN()+(-1), 1)), 2)</f>
        <v>373.78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0.289</v>
      </c>
      <c r="F22" s="17">
        <v>1101.86</v>
      </c>
      <c r="G22" s="17">
        <f ca="1">ROUND(INDIRECT(ADDRESS(ROW()+(0), COLUMN()+(-2), 1))*INDIRECT(ADDRESS(ROW()+(0), COLUMN()+(-1), 1)), 2)</f>
        <v>318.44</v>
      </c>
    </row>
    <row r="23" spans="1:7" ht="13.50" thickBot="1" customHeight="1">
      <c r="A23" s="14" t="s">
        <v>53</v>
      </c>
      <c r="B23" s="14"/>
      <c r="C23" s="18" t="s">
        <v>54</v>
      </c>
      <c r="D23" s="19" t="s">
        <v>55</v>
      </c>
      <c r="E23" s="20">
        <v>0.577</v>
      </c>
      <c r="F23" s="21">
        <v>622.83</v>
      </c>
      <c r="G23" s="21">
        <f ca="1">ROUND(INDIRECT(ADDRESS(ROW()+(0), COLUMN()+(-2), 1))*INDIRECT(ADDRESS(ROW()+(0), COLUMN()+(-1), 1)), 2)</f>
        <v>359.37</v>
      </c>
    </row>
    <row r="24" spans="1:7" ht="13.50" thickBot="1" customHeight="1">
      <c r="A24" s="19"/>
      <c r="B24" s="19"/>
      <c r="C24" s="22" t="s">
        <v>56</v>
      </c>
      <c r="D24" s="5" t="s">
        <v>57</v>
      </c>
      <c r="E24" s="23">
        <v>2</v>
      </c>
      <c r="F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29007.6</v>
      </c>
      <c r="G24" s="24">
        <f ca="1">ROUND(INDIRECT(ADDRESS(ROW()+(0), COLUMN()+(-2), 1))*INDIRECT(ADDRESS(ROW()+(0), COLUMN()+(-1), 1))/100, 2)</f>
        <v>580.15</v>
      </c>
    </row>
    <row r="25" spans="1:7" ht="13.50" thickBot="1" customHeight="1">
      <c r="A25" s="25" t="s">
        <v>58</v>
      </c>
      <c r="B25" s="25"/>
      <c r="C25" s="26"/>
      <c r="D25" s="26"/>
      <c r="E25" s="27"/>
      <c r="F25" s="25" t="s">
        <v>59</v>
      </c>
      <c r="G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29587.8</v>
      </c>
    </row>
  </sheetData>
  <mergeCells count="2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D25"/>
  </mergeCells>
  <pageMargins left="0.147638" right="0.147638" top="0.206693" bottom="0.206693" header="0.0" footer="0.0"/>
  <pageSetup paperSize="9" orientation="portrait"/>
  <rowBreaks count="0" manualBreakCount="0">
    </rowBreaks>
</worksheet>
</file>