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<sst xmlns="http://schemas.openxmlformats.org/spreadsheetml/2006/main" count="36" uniqueCount="36">
  <si>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</si>
  <si>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MDR005</t>
  </si>
  <si>
    <t xml:space="preserve">m²</t>
  </si>
  <si>
    <t xml:space="preserve">Revestimento de pavimento desportivo, de resinas sintéticas.</t>
  </si>
  <si>
    <r>
      <rPr>
        <sz val="8.25"/>
        <color rgb="FF000000"/>
        <rFont val="Arial"/>
        <family val="2"/>
      </rPr>
      <t xml:space="preserve">Revestimento de pavimento desportivo, com resistência ao deslizamento entre 80 e 110 com a superfície seca e entre 55 e 110 com a superfície húmida, segundo EN 13036-4, com resistência ao deslizamento maior que 45 segundo ENV 12633, de 2 a 3 mm de espessura total aproximada, realizado sobre superfície suporte de aglomerado asfáltico, apto para campo de ténis, para a prática de ténis amador, através da aplicação sucessiva de: uma camada de regularização e acondicionamento da superfície, de argamassa, cor cinzento, à base de resinas sintéticas e cargas minerais seleccionadas (2 kg/m²); uma camada de argamassa, cor preto, à base de resinas acrílicas (0,3 kg/m²), inerte silício incolor, lavado, de granulometria compreendida entre 0,2 e 0,4 mm (0,5 kg/m²) e água (0,2 l/m²); três camadas de argamassa, à base de resinas acrílicas, cargas minerais calibradas e pigmentos (0,4 kg/m² cada camada), deixando secar totalmente a camada prévia antes de aplicar a seguinte camada e uma camada de tinta de água, cor azul, à base de resinas acrílicas, cargas micronizadas e pigmentos (0,3 kg/m²). O preço não inclui a superfície suporte, a execução e a vedação das juntas nem a marcação e execução das linhas de jogo.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</si>
  <si>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</si>
  <si>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</si>
  <si>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</si>
  <si>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</si>
  <si>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</si>
  <si>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</si>
  <si>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mt47cit050a</t>
  </si>
  <si>
    <t xml:space="preserve">kg</t>
  </si>
  <si>
    <t xml:space="preserve">Argamassa, cor cinzento, à base de resinas sintéticas e cargas minerais seleccionadas, para regularização de superfícies; para aplicar com raspador de borracha.</t>
  </si>
  <si>
    <t xml:space="preserve">mt47cit060a</t>
  </si>
  <si>
    <t xml:space="preserve">kg</t>
  </si>
  <si>
    <t xml:space="preserve">Argamassa, cor preto, à base de resinas acrílicas.</t>
  </si>
  <si>
    <t xml:space="preserve">mt47cit002a</t>
  </si>
  <si>
    <t xml:space="preserve">kg</t>
  </si>
  <si>
    <t xml:space="preserve">Inerte silício incolor, lavado, de granulometria compreendida entre 0,2 e 0,4 mm, fornecido em sacos.</t>
  </si>
  <si>
    <t xml:space="preserve">mt47cit080g</t>
  </si>
  <si>
    <t xml:space="preserve">kg</t>
  </si>
  <si>
    <t xml:space="preserve">Argamassa, cor azul, à base de resinas acrílicas, cargas minerais calibradas e pigmentos.</t>
  </si>
  <si>
    <t xml:space="preserve">mt27pcc030g</t>
  </si>
  <si>
    <t xml:space="preserve">kg</t>
  </si>
  <si>
    <t xml:space="preserve">Tinta de água, cor azul, à base de resinas acrílicas, cargas micronizadas e pigmentos.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</si>
  <si>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</si>
  <si>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</si>
  <si>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</si>
  <si>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</si>
  <si>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</si>
  <si>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</si>
  <si>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</si>
  <si>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</si>
  <si>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6.050,02Kz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</si>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</sst>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1.19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2</v>
      </c>
      <c r="G9" s="13">
        <v>2371.73</v>
      </c>
      <c r="H9" s="13">
        <f ca="1">ROUND(INDIRECT(ADDRESS(ROW()+(0), COLUMN()+(-2), 1))*INDIRECT(ADDRESS(ROW()+(0), COLUMN()+(-1), 1)), 2)</f>
        <v>4743.46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</v>
      </c>
      <c r="G10" s="17">
        <v>5959.13</v>
      </c>
      <c r="H10" s="17">
        <f ca="1">ROUND(INDIRECT(ADDRESS(ROW()+(0), COLUMN()+(-2), 1))*INDIRECT(ADDRESS(ROW()+(0), COLUMN()+(-1), 1)), 2)</f>
        <v>1787.74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0.5</v>
      </c>
      <c r="G11" s="17">
        <v>270.31</v>
      </c>
      <c r="H11" s="17">
        <f ca="1">ROUND(INDIRECT(ADDRESS(ROW()+(0), COLUMN()+(-2), 1))*INDIRECT(ADDRESS(ROW()+(0), COLUMN()+(-1), 1)), 2)</f>
        <v>135.16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1.2</v>
      </c>
      <c r="G12" s="17">
        <v>6245.16</v>
      </c>
      <c r="H12" s="17">
        <f ca="1">ROUND(INDIRECT(ADDRESS(ROW()+(0), COLUMN()+(-2), 1))*INDIRECT(ADDRESS(ROW()+(0), COLUMN()+(-1), 1)), 2)</f>
        <v>7494.19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0.3</v>
      </c>
      <c r="G13" s="17">
        <v>7139.03</v>
      </c>
      <c r="H13" s="17">
        <f ca="1">ROUND(INDIRECT(ADDRESS(ROW()+(0), COLUMN()+(-2), 1))*INDIRECT(ADDRESS(ROW()+(0), COLUMN()+(-1), 1)), 2)</f>
        <v>2141.71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0.355</v>
      </c>
      <c r="G14" s="17">
        <v>1143.36</v>
      </c>
      <c r="H14" s="17">
        <f ca="1">ROUND(INDIRECT(ADDRESS(ROW()+(0), COLUMN()+(-2), 1))*INDIRECT(ADDRESS(ROW()+(0), COLUMN()+(-1), 1)), 2)</f>
        <v>405.89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0.355</v>
      </c>
      <c r="G15" s="21">
        <v>672.31</v>
      </c>
      <c r="H15" s="21">
        <f ca="1">ROUND(INDIRECT(ADDRESS(ROW()+(0), COLUMN()+(-2), 1))*INDIRECT(ADDRESS(ROW()+(0), COLUMN()+(-1), 1)), 2)</f>
        <v>238.67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16946.8</v>
      </c>
      <c r="H16" s="24">
        <f ca="1">ROUND(INDIRECT(ADDRESS(ROW()+(0), COLUMN()+(-2), 1))*INDIRECT(ADDRESS(ROW()+(0), COLUMN()+(-1), 1))/100, 2)</f>
        <v>338.94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17285.8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