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<sst xmlns="http://schemas.openxmlformats.org/spreadsheetml/2006/main" count="29" uniqueCount="29">
  <si>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</si>
  <si>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MBG010</t>
  </si>
  <si>
    <t xml:space="preserve">m³</t>
  </si>
  <si>
    <t xml:space="preserve">Base granular.</t>
  </si>
  <si>
    <r>
      <rPr>
        <sz val="8.25"/>
        <color rgb="FF000000"/>
        <rFont val="Arial"/>
        <family val="2"/>
      </rPr>
      <t xml:space="preserve">Base granular com tout-venant natural calcário, e compactação a 96% do Proctor Modificado com meios mecânicos, em camadas de 30 cm de espessura, até alcançar uma densidade seca não inferior à 96% do Proctor Modificado da máxima obtida no ensaio Proctor Modificado, realizado segundo LNEC E 197, para melhoria das propriedades resistentes do terreno. O preço não inclui a realização do ensaio Proctor Modificado.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</si>
  <si>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</si>
  <si>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</si>
  <si>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</si>
  <si>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</si>
  <si>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</si>
  <si>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</si>
  <si>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mt01zah010a</t>
  </si>
  <si>
    <t xml:space="preserve">t</t>
  </si>
  <si>
    <t xml:space="preserve">Tout-venant natural calcário.</t>
  </si>
  <si>
    <t xml:space="preserve">mq02rot030b</t>
  </si>
  <si>
    <t xml:space="preserve">h</t>
  </si>
  <si>
    <t xml:space="preserve">Compactador tandem auto-propulsado, de 63 kW, de 9,65 t, largura de trabalho 168 cm.</t>
  </si>
  <si>
    <t xml:space="preserve">mq04dua020b</t>
  </si>
  <si>
    <t xml:space="preserve">h</t>
  </si>
  <si>
    <t xml:space="preserve">Dumper de descarga frontal de 2 t de carga útil.</t>
  </si>
  <si>
    <t xml:space="preserve">mq02cia020j</t>
  </si>
  <si>
    <t xml:space="preserve">h</t>
  </si>
  <si>
    <t xml:space="preserve">Camião cisterna, de 8 m³ de capacidade.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</si>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</sst>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29" customWidth="1"/>
    <col min="3" max="3" width="4.93" customWidth="1"/>
    <col min="4" max="4" width="74.63" customWidth="1"/>
    <col min="5" max="5" width="7.65" customWidth="1"/>
    <col min="6" max="6" width="14.11" customWidth="1"/>
    <col min="7" max="7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2.2</v>
      </c>
      <c r="F9" s="13">
        <v>1670.84</v>
      </c>
      <c r="G9" s="13">
        <f ca="1">ROUND(INDIRECT(ADDRESS(ROW()+(0), COLUMN()+(-2), 1))*INDIRECT(ADDRESS(ROW()+(0), COLUMN()+(-1), 1)), 2)</f>
        <v>3675.85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0.11</v>
      </c>
      <c r="F10" s="17">
        <v>12353</v>
      </c>
      <c r="G10" s="17">
        <f ca="1">ROUND(INDIRECT(ADDRESS(ROW()+(0), COLUMN()+(-2), 1))*INDIRECT(ADDRESS(ROW()+(0), COLUMN()+(-1), 1)), 2)</f>
        <v>1358.83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0.11</v>
      </c>
      <c r="F11" s="17">
        <v>2792.98</v>
      </c>
      <c r="G11" s="17">
        <f ca="1">ROUND(INDIRECT(ADDRESS(ROW()+(0), COLUMN()+(-2), 1))*INDIRECT(ADDRESS(ROW()+(0), COLUMN()+(-1), 1)), 2)</f>
        <v>307.23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0.011</v>
      </c>
      <c r="F12" s="17">
        <v>31985.5</v>
      </c>
      <c r="G12" s="17">
        <f ca="1">ROUND(INDIRECT(ADDRESS(ROW()+(0), COLUMN()+(-2), 1))*INDIRECT(ADDRESS(ROW()+(0), COLUMN()+(-1), 1)), 2)</f>
        <v>351.84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0.27</v>
      </c>
      <c r="F13" s="21">
        <v>596.7</v>
      </c>
      <c r="G13" s="21">
        <f ca="1">ROUND(INDIRECT(ADDRESS(ROW()+(0), COLUMN()+(-2), 1))*INDIRECT(ADDRESS(ROW()+(0), COLUMN()+(-1), 1)), 2)</f>
        <v>161.11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5854.86</v>
      </c>
      <c r="G14" s="24">
        <f ca="1">ROUND(INDIRECT(ADDRESS(ROW()+(0), COLUMN()+(-2), 1))*INDIRECT(ADDRESS(ROW()+(0), COLUMN()+(-1), 1))/100, 2)</f>
        <v>117.1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5971.96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