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<sst xmlns="http://schemas.openxmlformats.org/spreadsheetml/2006/main" count="33" uniqueCount="33">
  <si>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</si>
  <si>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JTO020</t>
  </si>
  <si>
    <t xml:space="preserve">m²</t>
  </si>
  <si>
    <t xml:space="preserve">Cobrimento decorativo com casca de pinho.</t>
  </si>
  <si>
    <r>
      <rPr>
        <sz val="8.25"/>
        <color rgb="FF000000"/>
        <rFont val="Arial"/>
        <family val="2"/>
      </rPr>
      <t xml:space="preserve">Cobrimento decorativo, realizado através de: malha de polipropileno não tecido, de 150 mm/s de permeabilidade à água, expressa como índice de velocidade e 90 g/m² de massa superficial, com função anti-ervas, fixada no terreno com ancoragens de aço nervurado em forma de U, de 8 mm de diâmetro; e espalhamento de casca de pinho, qualidade extra, de 40/70 mm, com meios manuais, até formar uma camada uniforme de 10 cm de espessura mínima.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</si>
  <si>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</si>
  <si>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</si>
  <si>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</si>
  <si>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</si>
  <si>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</si>
  <si>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</si>
  <si>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mt48mal010c</t>
  </si>
  <si>
    <t xml:space="preserve">m²</t>
  </si>
  <si>
    <t xml:space="preserve">Malha de polipropileno não tecido, de 150 mm/s de permeabilidade à água, expressa como índice de velocidade, segundo ISO 11058, e 90 g/m² de massa superficial, com função anti-ervas, permeável ao ar e aos nutrientes, quimicamente inerte e estável tanto a solos ácidos como alcalinos e com resistência aos raios UV.</t>
  </si>
  <si>
    <t xml:space="preserve">mt48mal025</t>
  </si>
  <si>
    <t xml:space="preserve">Ud</t>
  </si>
  <si>
    <t xml:space="preserve">Ancoragem de aço nervurado em forma de U, de 8 mm de diâmetro, para fixação de redes e malhas ao terreno.</t>
  </si>
  <si>
    <t xml:space="preserve">mt48mod030d</t>
  </si>
  <si>
    <t xml:space="preserve">m³</t>
  </si>
  <si>
    <t xml:space="preserve">Casca de pinho, qualidade extra, de 40/70 mm, para utilização decorativa.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</si>
  <si>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</si>
  <si>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</si>
  <si>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</si>
  <si>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</si>
  <si>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</si>
  <si>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</si>
  <si>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</si>
  <si>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</si>
  <si>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</si>
  <si>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</si>
  <si>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</si>
  <si>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811,92Kz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</si>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</sst>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90.04</v>
      </c>
      <c r="H9" s="13">
        <f ca="1">ROUND(INDIRECT(ADDRESS(ROW()+(0), COLUMN()+(-2), 1))*INDIRECT(ADDRESS(ROW()+(0), COLUMN()+(-1), 1)), 2)</f>
        <v>99.04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</v>
      </c>
      <c r="G10" s="17">
        <v>48.23</v>
      </c>
      <c r="H10" s="17">
        <f ca="1">ROUND(INDIRECT(ADDRESS(ROW()+(0), COLUMN()+(-2), 1))*INDIRECT(ADDRESS(ROW()+(0), COLUMN()+(-1), 1)), 2)</f>
        <v>241.15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9222.74</v>
      </c>
      <c r="H11" s="17">
        <f ca="1">ROUND(INDIRECT(ADDRESS(ROW()+(0), COLUMN()+(-2), 1))*INDIRECT(ADDRESS(ROW()+(0), COLUMN()+(-1), 1)), 2)</f>
        <v>922.27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0.006</v>
      </c>
      <c r="G12" s="17">
        <v>278.17</v>
      </c>
      <c r="H12" s="17">
        <f ca="1">ROUND(INDIRECT(ADDRESS(ROW()+(0), COLUMN()+(-2), 1))*INDIRECT(ADDRESS(ROW()+(0), COLUMN()+(-1), 1)), 2)</f>
        <v>1.67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0.136</v>
      </c>
      <c r="G13" s="17">
        <v>1028.94</v>
      </c>
      <c r="H13" s="17">
        <f ca="1">ROUND(INDIRECT(ADDRESS(ROW()+(0), COLUMN()+(-2), 1))*INDIRECT(ADDRESS(ROW()+(0), COLUMN()+(-1), 1)), 2)</f>
        <v>139.94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0.426</v>
      </c>
      <c r="G14" s="21">
        <v>604.97</v>
      </c>
      <c r="H14" s="21">
        <f ca="1">ROUND(INDIRECT(ADDRESS(ROW()+(0), COLUMN()+(-2), 1))*INDIRECT(ADDRESS(ROW()+(0), COLUMN()+(-1), 1)), 2)</f>
        <v>257.72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1661.79</v>
      </c>
      <c r="H15" s="24">
        <f ca="1">ROUND(INDIRECT(ADDRESS(ROW()+(0), COLUMN()+(-2), 1))*INDIRECT(ADDRESS(ROW()+(0), COLUMN()+(-1), 1))/100, 2)</f>
        <v>33.24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1695.03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