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<sst xmlns="http://schemas.openxmlformats.org/spreadsheetml/2006/main" count="66" uniqueCount="66">
  <si>
    <t xml:space="preserve"/>
  </si>
  <si>
    <t xml:space="preserve">IUS090</t>
  </si>
  <si>
    <t xml:space="preserve">Ud</t>
  </si>
  <si>
    <t xml:space="preserve">Sumidouro de betão "in situ".</t>
  </si>
  <si>
    <r>
      <rPr>
        <b/>
        <sz val="8.25"/>
        <color rgb="FF000000"/>
        <rFont val="Arial"/>
        <family val="2"/>
      </rPr>
      <t xml:space="preserve">Sumidouro em faixa de rodagem com caixa de clapeta, construído com betão, de 25x45x80 cm</t>
    </r>
    <r>
      <rPr>
        <sz val="8.25"/>
        <color rgb="FF000000"/>
        <rFont val="Arial"/>
        <family val="2"/>
      </rPr>
      <t xml:space="preserve">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</si>
  <si>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</si>
  <si>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</si>
  <si>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</si>
  <si>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</si>
  <si>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</si>
  <si>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</si>
  <si>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mt01arr010c</t>
  </si>
  <si>
    <t xml:space="preserve">t</t>
  </si>
  <si>
    <t xml:space="preserve">Brita de pedreira, de 60 a 90 mm de diâmetro.</t>
  </si>
  <si>
    <t xml:space="preserve">mt08epr040</t>
  </si>
  <si>
    <t xml:space="preserve">Ud</t>
  </si>
  <si>
    <t xml:space="preserve">Cofragem recuperável de chapa metálica para formação de sumidouro de secção rectangular.</t>
  </si>
  <si>
    <t xml:space="preserve">mt10hmf020ra</t>
  </si>
  <si>
    <t xml:space="preserve">m³</t>
  </si>
  <si>
    <t xml:space="preserve">Betão simples C20/25 (X0(P); D25; S2; Cl 1,0), fabricado em central, segundo NP EN 206-1.</t>
  </si>
  <si>
    <t xml:space="preserve">mt04lpt010c</t>
  </si>
  <si>
    <t xml:space="preserve">Ud</t>
  </si>
  <si>
    <t xml:space="preserve">Tijolo cerâmico furado duplo, para revestir, 30x20x9 cm, segundo NP EN 771-1.</t>
  </si>
  <si>
    <t xml:space="preserve">mt08aaa010a</t>
  </si>
  <si>
    <t xml:space="preserve">m³</t>
  </si>
  <si>
    <t xml:space="preserve">Água.</t>
  </si>
  <si>
    <t xml:space="preserve">mt01arg005a</t>
  </si>
  <si>
    <t xml:space="preserve">t</t>
  </si>
  <si>
    <t xml:space="preserve">Areia de pedreira, para argamassa preparada em obra.</t>
  </si>
  <si>
    <t xml:space="preserve">mt08cem000l</t>
  </si>
  <si>
    <t xml:space="preserve">kg</t>
  </si>
  <si>
    <t xml:space="preserve">Cimento cinzento em sacos.</t>
  </si>
  <si>
    <t xml:space="preserve">mt08adt010</t>
  </si>
  <si>
    <t xml:space="preserve">kg</t>
  </si>
  <si>
    <t xml:space="preserve">Aditivo hidrófugo para impermeabilização de argamassas ou betões.</t>
  </si>
  <si>
    <t xml:space="preserve">mt11poc010</t>
  </si>
  <si>
    <t xml:space="preserve">Ud</t>
  </si>
  <si>
    <t xml:space="preserve">Caixa pré-fabricada de poliuretano de 45x23x40 cm, inclusive clapeta de alumínio anodizado de 13,5x13,5 cm.</t>
  </si>
  <si>
    <t xml:space="preserve">mt11rej010e</t>
  </si>
  <si>
    <t xml:space="preserve">Ud</t>
  </si>
  <si>
    <t xml:space="preserve">Aro e grelha de ferro fundido dúctil, classe C-250 segundo NP EN 124, abatível e provida de corrente anti-roubo, de 450x250 mm, para sumidouro, inclusive revestimento de tinta betuminosa e relevos anti-deslizantes na parte superior.</t>
  </si>
  <si>
    <t xml:space="preserve">mt01arr010a</t>
  </si>
  <si>
    <t xml:space="preserve">t</t>
  </si>
  <si>
    <t xml:space="preserve">Brita de pedreira, de 19 a 25 mm de diâmetro.</t>
  </si>
  <si>
    <t xml:space="preserve">mq06hor010</t>
  </si>
  <si>
    <t xml:space="preserve">h</t>
  </si>
  <si>
    <t xml:space="preserve">Betoneira.</t>
  </si>
  <si>
    <t xml:space="preserve">mo041</t>
  </si>
  <si>
    <t xml:space="preserve">h</t>
  </si>
  <si>
    <t xml:space="preserve">Oficial de 1ª construção de obra civil.</t>
  </si>
  <si>
    <t xml:space="preserve">mo087</t>
  </si>
  <si>
    <t xml:space="preserve">h</t>
  </si>
  <si>
    <t xml:space="preserve">Ajudante de construção de obra civil.</t>
  </si>
  <si>
    <t xml:space="preserve">%</t>
  </si>
  <si>
    <t xml:space="preserve">Custos directos complementares</t>
  </si>
  <si>
    <t xml:space="preserve">Custo de manutenção decenal: 1.939,16Kz nos primeiros 10 anos.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</si>
  <si>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</si>
  <si>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</si>
  <si>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</si>
  <si>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</si>
  <si>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</si>
  <si>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771-1:2011+A1:2015</t>
  </si>
  <si>
    <t xml:space="preserve">Especificações para unidades de alvenaria — Parte 1: Tijolos cerâmicos para alvenaria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</si>
  <si>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 e início do período de coexistência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</si>
  <si>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 / entrada em vigor da marcação CE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</si>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</sst>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6.12" customWidth="1"/>
    <col min="3" max="3" width="3.23" customWidth="1"/>
    <col min="4" max="4" width="55.76" customWidth="1"/>
    <col min="5" max="5" width="9.35" customWidth="1"/>
    <col min="6" max="6" width="4.59" customWidth="1"/>
    <col min="7" max="7" width="1.53" customWidth="1"/>
    <col min="8" max="8" width="12.58" customWidth="1"/>
    <col min="9" max="9" width="1.70" customWidth="1"/>
    <col min="10" max="10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  <c r="I3" s="2"/>
      <c r="J3" s="2"/>
    </row>
    <row r="5" spans="1:10" ht="24.00" thickBot="1" customHeight="1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</row>
    <row r="8" spans="1:10" ht="13.50" thickBot="1" customHeight="1">
      <c r="A8" s="5" t="s">
        <v>5</v>
      </c>
      <c r="B8" s="5"/>
      <c r="C8" s="5" t="s">
        <v>6</v>
      </c>
      <c r="D8" s="5" t="s">
        <v>7</v>
      </c>
      <c r="E8" s="5"/>
      <c r="F8" s="5" t="s">
        <v>8</v>
      </c>
      <c r="G8" s="5"/>
      <c r="H8" s="5" t="s">
        <v>9</v>
      </c>
      <c r="I8" s="5" t="s">
        <v>10</v>
      </c>
      <c r="J8" s="5"/>
    </row>
    <row r="9" spans="1:10" ht="13.50" thickBot="1" customHeight="1">
      <c r="A9" s="6" t="s">
        <v>11</v>
      </c>
      <c r="B9" s="6"/>
      <c r="C9" s="8" t="s">
        <v>12</v>
      </c>
      <c r="D9" s="6" t="s">
        <v>13</v>
      </c>
      <c r="E9" s="6"/>
      <c r="F9" s="10">
        <v>0.083000</v>
      </c>
      <c r="G9" s="10"/>
      <c r="H9" s="12">
        <v>784.780000</v>
      </c>
      <c r="I9" s="12">
        <f ca="1">ROUND(INDIRECT(ADDRESS(ROW()+(0), COLUMN()+(-3), 1))*INDIRECT(ADDRESS(ROW()+(0), COLUMN()+(-1), 1)), 2)</f>
        <v>65.140000</v>
      </c>
      <c r="J9" s="12"/>
    </row>
    <row r="10" spans="1:10" ht="24.00" thickBot="1" customHeight="1">
      <c r="A10" s="13" t="s">
        <v>14</v>
      </c>
      <c r="B10" s="13"/>
      <c r="C10" s="14" t="s">
        <v>15</v>
      </c>
      <c r="D10" s="13" t="s">
        <v>16</v>
      </c>
      <c r="E10" s="13"/>
      <c r="F10" s="15">
        <v>0.100000</v>
      </c>
      <c r="G10" s="15"/>
      <c r="H10" s="16">
        <v>22639.010000</v>
      </c>
      <c r="I10" s="16">
        <f ca="1">ROUND(INDIRECT(ADDRESS(ROW()+(0), COLUMN()+(-3), 1))*INDIRECT(ADDRESS(ROW()+(0), COLUMN()+(-1), 1)), 2)</f>
        <v>2263.900000</v>
      </c>
      <c r="J10" s="16"/>
    </row>
    <row r="11" spans="1:10" ht="24.00" thickBot="1" customHeight="1">
      <c r="A11" s="13" t="s">
        <v>17</v>
      </c>
      <c r="B11" s="13"/>
      <c r="C11" s="14" t="s">
        <v>18</v>
      </c>
      <c r="D11" s="13" t="s">
        <v>19</v>
      </c>
      <c r="E11" s="13"/>
      <c r="F11" s="15">
        <v>0.180000</v>
      </c>
      <c r="G11" s="15"/>
      <c r="H11" s="16">
        <v>16473.500000</v>
      </c>
      <c r="I11" s="16">
        <f ca="1">ROUND(INDIRECT(ADDRESS(ROW()+(0), COLUMN()+(-3), 1))*INDIRECT(ADDRESS(ROW()+(0), COLUMN()+(-1), 1)), 2)</f>
        <v>2965.230000</v>
      </c>
      <c r="J11" s="16"/>
    </row>
    <row r="12" spans="1:10" ht="24.00" thickBot="1" customHeight="1">
      <c r="A12" s="13" t="s">
        <v>20</v>
      </c>
      <c r="B12" s="13"/>
      <c r="C12" s="14" t="s">
        <v>21</v>
      </c>
      <c r="D12" s="13" t="s">
        <v>22</v>
      </c>
      <c r="E12" s="13"/>
      <c r="F12" s="15">
        <v>8.000000</v>
      </c>
      <c r="G12" s="15"/>
      <c r="H12" s="16">
        <v>9.020000</v>
      </c>
      <c r="I12" s="16">
        <f ca="1">ROUND(INDIRECT(ADDRESS(ROW()+(0), COLUMN()+(-3), 1))*INDIRECT(ADDRESS(ROW()+(0), COLUMN()+(-1), 1)), 2)</f>
        <v>72.160000</v>
      </c>
      <c r="J12" s="16"/>
    </row>
    <row r="13" spans="1:10" ht="13.50" thickBot="1" customHeight="1">
      <c r="A13" s="13" t="s">
        <v>23</v>
      </c>
      <c r="B13" s="13"/>
      <c r="C13" s="14" t="s">
        <v>24</v>
      </c>
      <c r="D13" s="13" t="s">
        <v>25</v>
      </c>
      <c r="E13" s="13"/>
      <c r="F13" s="15">
        <v>0.006000</v>
      </c>
      <c r="G13" s="15"/>
      <c r="H13" s="16">
        <v>185.700000</v>
      </c>
      <c r="I13" s="16">
        <f ca="1">ROUND(INDIRECT(ADDRESS(ROW()+(0), COLUMN()+(-3), 1))*INDIRECT(ADDRESS(ROW()+(0), COLUMN()+(-1), 1)), 2)</f>
        <v>1.110000</v>
      </c>
      <c r="J13" s="16"/>
    </row>
    <row r="14" spans="1:10" ht="13.50" thickBot="1" customHeight="1">
      <c r="A14" s="13" t="s">
        <v>26</v>
      </c>
      <c r="B14" s="13"/>
      <c r="C14" s="14" t="s">
        <v>27</v>
      </c>
      <c r="D14" s="13" t="s">
        <v>28</v>
      </c>
      <c r="E14" s="13"/>
      <c r="F14" s="15">
        <v>0.030000</v>
      </c>
      <c r="G14" s="15"/>
      <c r="H14" s="16">
        <v>1953.790000</v>
      </c>
      <c r="I14" s="16">
        <f ca="1">ROUND(INDIRECT(ADDRESS(ROW()+(0), COLUMN()+(-3), 1))*INDIRECT(ADDRESS(ROW()+(0), COLUMN()+(-1), 1)), 2)</f>
        <v>58.610000</v>
      </c>
      <c r="J14" s="16"/>
    </row>
    <row r="15" spans="1:10" ht="13.50" thickBot="1" customHeight="1">
      <c r="A15" s="13" t="s">
        <v>29</v>
      </c>
      <c r="B15" s="13"/>
      <c r="C15" s="14" t="s">
        <v>30</v>
      </c>
      <c r="D15" s="13" t="s">
        <v>31</v>
      </c>
      <c r="E15" s="13"/>
      <c r="F15" s="15">
        <v>9.000000</v>
      </c>
      <c r="G15" s="15"/>
      <c r="H15" s="16">
        <v>12.380000</v>
      </c>
      <c r="I15" s="16">
        <f ca="1">ROUND(INDIRECT(ADDRESS(ROW()+(0), COLUMN()+(-3), 1))*INDIRECT(ADDRESS(ROW()+(0), COLUMN()+(-1), 1)), 2)</f>
        <v>111.420000</v>
      </c>
      <c r="J15" s="16"/>
    </row>
    <row r="16" spans="1:10" ht="13.50" thickBot="1" customHeight="1">
      <c r="A16" s="13" t="s">
        <v>32</v>
      </c>
      <c r="B16" s="13"/>
      <c r="C16" s="14" t="s">
        <v>33</v>
      </c>
      <c r="D16" s="13" t="s">
        <v>34</v>
      </c>
      <c r="E16" s="13"/>
      <c r="F16" s="15">
        <v>0.180000</v>
      </c>
      <c r="G16" s="15"/>
      <c r="H16" s="16">
        <v>148.560000</v>
      </c>
      <c r="I16" s="16">
        <f ca="1">ROUND(INDIRECT(ADDRESS(ROW()+(0), COLUMN()+(-3), 1))*INDIRECT(ADDRESS(ROW()+(0), COLUMN()+(-1), 1)), 2)</f>
        <v>26.740000</v>
      </c>
      <c r="J16" s="16"/>
    </row>
    <row r="17" spans="1:10" ht="24.00" thickBot="1" customHeight="1">
      <c r="A17" s="13" t="s">
        <v>35</v>
      </c>
      <c r="B17" s="13"/>
      <c r="C17" s="14" t="s">
        <v>36</v>
      </c>
      <c r="D17" s="13" t="s">
        <v>37</v>
      </c>
      <c r="E17" s="13"/>
      <c r="F17" s="15">
        <v>1.000000</v>
      </c>
      <c r="G17" s="15"/>
      <c r="H17" s="16">
        <v>22717.510000</v>
      </c>
      <c r="I17" s="16">
        <f ca="1">ROUND(INDIRECT(ADDRESS(ROW()+(0), COLUMN()+(-3), 1))*INDIRECT(ADDRESS(ROW()+(0), COLUMN()+(-1), 1)), 2)</f>
        <v>22717.510000</v>
      </c>
      <c r="J17" s="16"/>
    </row>
    <row r="18" spans="1:10" ht="45.00" thickBot="1" customHeight="1">
      <c r="A18" s="13" t="s">
        <v>38</v>
      </c>
      <c r="B18" s="13"/>
      <c r="C18" s="14" t="s">
        <v>39</v>
      </c>
      <c r="D18" s="13" t="s">
        <v>40</v>
      </c>
      <c r="E18" s="13"/>
      <c r="F18" s="15">
        <v>1.000000</v>
      </c>
      <c r="G18" s="15"/>
      <c r="H18" s="16">
        <v>7706.650000</v>
      </c>
      <c r="I18" s="16">
        <f ca="1">ROUND(INDIRECT(ADDRESS(ROW()+(0), COLUMN()+(-3), 1))*INDIRECT(ADDRESS(ROW()+(0), COLUMN()+(-1), 1)), 2)</f>
        <v>7706.650000</v>
      </c>
      <c r="J18" s="16"/>
    </row>
    <row r="19" spans="1:10" ht="13.50" thickBot="1" customHeight="1">
      <c r="A19" s="13" t="s">
        <v>41</v>
      </c>
      <c r="B19" s="13"/>
      <c r="C19" s="14" t="s">
        <v>42</v>
      </c>
      <c r="D19" s="13" t="s">
        <v>43</v>
      </c>
      <c r="E19" s="13"/>
      <c r="F19" s="15">
        <v>0.516000</v>
      </c>
      <c r="G19" s="15"/>
      <c r="H19" s="16">
        <v>784.780000</v>
      </c>
      <c r="I19" s="16">
        <f ca="1">ROUND(INDIRECT(ADDRESS(ROW()+(0), COLUMN()+(-3), 1))*INDIRECT(ADDRESS(ROW()+(0), COLUMN()+(-1), 1)), 2)</f>
        <v>404.950000</v>
      </c>
      <c r="J19" s="16"/>
    </row>
    <row r="20" spans="1:10" ht="13.50" thickBot="1" customHeight="1">
      <c r="A20" s="13" t="s">
        <v>44</v>
      </c>
      <c r="B20" s="13"/>
      <c r="C20" s="14" t="s">
        <v>45</v>
      </c>
      <c r="D20" s="13" t="s">
        <v>46</v>
      </c>
      <c r="E20" s="13"/>
      <c r="F20" s="15">
        <v>0.015000</v>
      </c>
      <c r="G20" s="15"/>
      <c r="H20" s="16">
        <v>161.980000</v>
      </c>
      <c r="I20" s="16">
        <f ca="1">ROUND(INDIRECT(ADDRESS(ROW()+(0), COLUMN()+(-3), 1))*INDIRECT(ADDRESS(ROW()+(0), COLUMN()+(-1), 1)), 2)</f>
        <v>2.430000</v>
      </c>
      <c r="J20" s="16"/>
    </row>
    <row r="21" spans="1:10" ht="13.50" thickBot="1" customHeight="1">
      <c r="A21" s="13" t="s">
        <v>47</v>
      </c>
      <c r="B21" s="13"/>
      <c r="C21" s="14" t="s">
        <v>48</v>
      </c>
      <c r="D21" s="13" t="s">
        <v>49</v>
      </c>
      <c r="E21" s="13"/>
      <c r="F21" s="15">
        <v>2.015000</v>
      </c>
      <c r="G21" s="15"/>
      <c r="H21" s="16">
        <v>492.060000</v>
      </c>
      <c r="I21" s="16">
        <f ca="1">ROUND(INDIRECT(ADDRESS(ROW()+(0), COLUMN()+(-3), 1))*INDIRECT(ADDRESS(ROW()+(0), COLUMN()+(-1), 1)), 2)</f>
        <v>991.500000</v>
      </c>
      <c r="J21" s="16"/>
    </row>
    <row r="22" spans="1:10" ht="13.50" thickBot="1" customHeight="1">
      <c r="A22" s="13" t="s">
        <v>50</v>
      </c>
      <c r="B22" s="13"/>
      <c r="C22" s="17" t="s">
        <v>51</v>
      </c>
      <c r="D22" s="18" t="s">
        <v>52</v>
      </c>
      <c r="E22" s="18"/>
      <c r="F22" s="19">
        <v>2.230000</v>
      </c>
      <c r="G22" s="19"/>
      <c r="H22" s="20">
        <v>284.970000</v>
      </c>
      <c r="I22" s="20">
        <f ca="1">ROUND(INDIRECT(ADDRESS(ROW()+(0), COLUMN()+(-3), 1))*INDIRECT(ADDRESS(ROW()+(0), COLUMN()+(-1), 1)), 2)</f>
        <v>635.480000</v>
      </c>
      <c r="J22" s="20"/>
    </row>
    <row r="23" spans="1:10" ht="13.50" thickBot="1" customHeight="1">
      <c r="A23" s="18"/>
      <c r="B23" s="18"/>
      <c r="C23" s="21" t="s">
        <v>53</v>
      </c>
      <c r="D23" s="4" t="s">
        <v>54</v>
      </c>
      <c r="E23" s="4"/>
      <c r="F23" s="22">
        <v>2.000000</v>
      </c>
      <c r="G23" s="22"/>
      <c r="H23" s="23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1)),INDIRECT(ADDRESS(ROW()+(-9), COLUMN()+(1), 1)),INDIRECT(ADDRESS(ROW()+(-10), COLUMN()+(1), 1)),INDIRECT(ADDRESS(ROW()+(-11), COLUMN()+(1), 1)),INDIRECT(ADDRESS(ROW()+(-12), COLUMN()+(1), 1)),INDIRECT(ADDRESS(ROW()+(-13), COLUMN()+(1), 1)),INDIRECT(ADDRESS(ROW()+(-14), COLUMN()+(1), 1))), 2)</f>
        <v>38022.830000</v>
      </c>
      <c r="I23" s="23">
        <f ca="1">ROUND(INDIRECT(ADDRESS(ROW()+(0), COLUMN()+(-3), 1))*INDIRECT(ADDRESS(ROW()+(0), COLUMN()+(-1), 1))/100, 2)</f>
        <v>760.460000</v>
      </c>
      <c r="J23" s="23"/>
    </row>
    <row r="24" spans="1:10" ht="13.50" thickBot="1" customHeight="1">
      <c r="A24" s="24" t="s">
        <v>55</v>
      </c>
      <c r="B24" s="24"/>
      <c r="C24" s="25"/>
      <c r="D24" s="25"/>
      <c r="E24" s="25"/>
      <c r="F24" s="26"/>
      <c r="G24" s="26"/>
      <c r="H24" s="24" t="s">
        <v>56</v>
      </c>
      <c r="I24" s="2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1)),INDIRECT(ADDRESS(ROW()+(-12), COLUMN()+(0), 1)),INDIRECT(ADDRESS(ROW()+(-13), COLUMN()+(0), 1)),INDIRECT(ADDRESS(ROW()+(-14), COLUMN()+(0), 1)),INDIRECT(ADDRESS(ROW()+(-15), COLUMN()+(0), 1))), 2)</f>
        <v>38783.290000</v>
      </c>
      <c r="J24" s="27"/>
    </row>
    <row r="27" spans="1:10" ht="13.50" thickBot="1" customHeight="1">
      <c r="A27" s="28" t="s">
        <v>57</v>
      </c>
      <c r="B27" s="28"/>
      <c r="C27" s="28"/>
      <c r="D27" s="28"/>
      <c r="E27" s="28" t="s">
        <v>58</v>
      </c>
      <c r="F27" s="28"/>
      <c r="G27" s="28" t="s">
        <v>59</v>
      </c>
      <c r="H27" s="28"/>
      <c r="I27" s="28"/>
      <c r="J27" s="28" t="s">
        <v>60</v>
      </c>
    </row>
    <row r="28" spans="1:10" ht="13.50" thickBot="1" customHeight="1">
      <c r="A28" s="29" t="s">
        <v>61</v>
      </c>
      <c r="B28" s="29"/>
      <c r="C28" s="29"/>
      <c r="D28" s="29"/>
      <c r="E28" s="30">
        <v>1062016.000000</v>
      </c>
      <c r="F28" s="30"/>
      <c r="G28" s="30">
        <v>1062017.000000</v>
      </c>
      <c r="H28" s="30"/>
      <c r="I28" s="30"/>
      <c r="J28" s="30"/>
    </row>
    <row r="29" spans="1:10" ht="24.00" thickBot="1" customHeight="1">
      <c r="A29" s="31" t="s">
        <v>62</v>
      </c>
      <c r="B29" s="31"/>
      <c r="C29" s="31"/>
      <c r="D29" s="31"/>
      <c r="E29" s="32"/>
      <c r="F29" s="32"/>
      <c r="G29" s="32"/>
      <c r="H29" s="32"/>
      <c r="I29" s="32"/>
      <c r="J29" s="32"/>
    </row>
    <row r="32" spans="1:1" ht="33.75" thickBot="1" customHeight="1">
      <c r="A32" s="1" t="s">
        <v>63</v>
      </c>
      <c r="B32" s="1"/>
      <c r="C32" s="1"/>
      <c r="D32" s="1"/>
      <c r="E32" s="1"/>
      <c r="F32" s="1"/>
      <c r="G32" s="1"/>
      <c r="H32" s="1"/>
      <c r="I32" s="1"/>
      <c r="J32" s="1"/>
    </row>
    <row r="33" spans="1:1" ht="33.75" thickBot="1" customHeight="1">
      <c r="A33" s="1" t="s">
        <v>64</v>
      </c>
      <c r="B33" s="1"/>
      <c r="C33" s="1"/>
      <c r="D33" s="1"/>
      <c r="E33" s="1"/>
      <c r="F33" s="1"/>
      <c r="G33" s="1"/>
      <c r="H33" s="1"/>
      <c r="I33" s="1"/>
      <c r="J33" s="1"/>
    </row>
    <row r="34" spans="1:1" ht="33.75" thickBot="1" customHeight="1">
      <c r="A34" s="1" t="s">
        <v>65</v>
      </c>
      <c r="B34" s="1"/>
      <c r="C34" s="1"/>
      <c r="D34" s="1"/>
      <c r="E34" s="1"/>
      <c r="F34" s="1"/>
      <c r="G34" s="1"/>
      <c r="H34" s="1"/>
      <c r="I34" s="1"/>
      <c r="J34" s="1"/>
    </row>
  </sheetData>
  <mergeCells count="81">
    <mergeCell ref="A1:J1"/>
    <mergeCell ref="C3:J3"/>
    <mergeCell ref="A5:J5"/>
    <mergeCell ref="A8:B8"/>
    <mergeCell ref="D8:E8"/>
    <mergeCell ref="F8:G8"/>
    <mergeCell ref="I8:J8"/>
    <mergeCell ref="A9:B9"/>
    <mergeCell ref="D9:E9"/>
    <mergeCell ref="F9:G9"/>
    <mergeCell ref="I9:J9"/>
    <mergeCell ref="A10:B10"/>
    <mergeCell ref="D10:E10"/>
    <mergeCell ref="F10:G10"/>
    <mergeCell ref="I10:J10"/>
    <mergeCell ref="A11:B11"/>
    <mergeCell ref="D11:E11"/>
    <mergeCell ref="F11:G11"/>
    <mergeCell ref="I11:J11"/>
    <mergeCell ref="A12:B12"/>
    <mergeCell ref="D12:E12"/>
    <mergeCell ref="F12:G12"/>
    <mergeCell ref="I12:J12"/>
    <mergeCell ref="A13:B13"/>
    <mergeCell ref="D13:E13"/>
    <mergeCell ref="F13:G13"/>
    <mergeCell ref="I13:J13"/>
    <mergeCell ref="A14:B14"/>
    <mergeCell ref="D14:E14"/>
    <mergeCell ref="F14:G14"/>
    <mergeCell ref="I14:J14"/>
    <mergeCell ref="A15:B15"/>
    <mergeCell ref="D15:E15"/>
    <mergeCell ref="F15:G15"/>
    <mergeCell ref="I15:J15"/>
    <mergeCell ref="A16:B16"/>
    <mergeCell ref="D16:E16"/>
    <mergeCell ref="F16:G16"/>
    <mergeCell ref="I16:J16"/>
    <mergeCell ref="A17:B17"/>
    <mergeCell ref="D17:E17"/>
    <mergeCell ref="F17:G17"/>
    <mergeCell ref="I17:J17"/>
    <mergeCell ref="A18:B18"/>
    <mergeCell ref="D18:E18"/>
    <mergeCell ref="F18:G18"/>
    <mergeCell ref="I18:J18"/>
    <mergeCell ref="A19:B19"/>
    <mergeCell ref="D19:E19"/>
    <mergeCell ref="F19:G19"/>
    <mergeCell ref="I19:J19"/>
    <mergeCell ref="A20:B20"/>
    <mergeCell ref="D20:E20"/>
    <mergeCell ref="F20:G20"/>
    <mergeCell ref="I20:J20"/>
    <mergeCell ref="A21:B21"/>
    <mergeCell ref="D21:E21"/>
    <mergeCell ref="F21:G21"/>
    <mergeCell ref="I21:J21"/>
    <mergeCell ref="A22:B22"/>
    <mergeCell ref="D22:E22"/>
    <mergeCell ref="F22:G22"/>
    <mergeCell ref="I22:J22"/>
    <mergeCell ref="A23:B23"/>
    <mergeCell ref="D23:E23"/>
    <mergeCell ref="F23:G23"/>
    <mergeCell ref="I23:J23"/>
    <mergeCell ref="A24:E24"/>
    <mergeCell ref="F24:G24"/>
    <mergeCell ref="I24:J24"/>
    <mergeCell ref="A27:D27"/>
    <mergeCell ref="E27:F27"/>
    <mergeCell ref="G27:I27"/>
    <mergeCell ref="A28:D28"/>
    <mergeCell ref="E28:F29"/>
    <mergeCell ref="G28:I29"/>
    <mergeCell ref="J28:J29"/>
    <mergeCell ref="A29:D29"/>
    <mergeCell ref="A32:J32"/>
    <mergeCell ref="A33:J33"/>
    <mergeCell ref="A34:J34"/>
  </mergeCells>
  <pageMargins left="0.620079" right="0.472441" top="0.472441" bottom="0.472441" header="0.0" footer="0.0"/>
  <pageSetup paperSize="9" orientation="portrait"/>
  <rowBreaks count="0" manualBreakCount="0">
    </rowBreaks>
</worksheet>
</file>