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<sst xmlns="http://schemas.openxmlformats.org/spreadsheetml/2006/main" count="39" uniqueCount="39">
  <si>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</si>
  <si>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IUS016</t>
  </si>
  <si>
    <t xml:space="preserve">m</t>
  </si>
  <si>
    <t xml:space="preserve">Colector enterrado de polietileno.</t>
  </si>
  <si>
    <r>
      <rPr>
        <sz val="8.25"/>
        <color rgb="FF000000"/>
        <rFont val="Arial"/>
        <family val="2"/>
      </rPr>
      <t xml:space="preserve">Colector enterrado em terreno não agressivo, formado por tubo de polietileno de alta densidade (PEAD/HDPE) de parede dupla, a exterior corrugada cor preto e a interior lisa cor branca, união por copa com junta elástica de EPDM, rigidez anelar nominal 8 kN/m², diâmetro nominal 160 mm. O preço inclui os equipamentos e a maquinaria necessários para o deslocamento e a colocação em obra dos elementos,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</si>
  <si>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</si>
  <si>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</si>
  <si>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</si>
  <si>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</si>
  <si>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</si>
  <si>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</si>
  <si>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mt11teg010a</t>
  </si>
  <si>
    <t xml:space="preserve">m</t>
  </si>
  <si>
    <t xml:space="preserve">Tubo de polietileno de alta densidade (PEAD/HDPE) de parede dupla, a exterior corrugada cor preto e a interior lisa cor branca, união por copa com junta elástica de EPDM, rigidez anelar nominal 8 kN/m², diâmetro nominal 160 mm, comprimento nominal 6 m, segundo NP EN 13476-1.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</si>
  <si>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</si>
  <si>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</si>
  <si>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</si>
  <si>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mt01ara010a</t>
  </si>
  <si>
    <t xml:space="preserve">m³</t>
  </si>
  <si>
    <t xml:space="preserve">Areia com granulometria de 0 a 5 mm de diâmetro, limpa.</t>
  </si>
  <si>
    <t xml:space="preserve">mq04cag010b</t>
  </si>
  <si>
    <t xml:space="preserve">h</t>
  </si>
  <si>
    <t xml:space="preserve">Camião com grua de carga máxima 10 t.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</si>
  <si>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</si>
  <si>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</si>
  <si>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</si>
  <si>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</si>
  <si>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</si>
  <si>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</si>
  <si>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</si>
  <si>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</si>
  <si>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</si>
  <si>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</si>
  <si>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</si>
  <si>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</si>
  <si>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</si>
  <si>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</si>
  <si>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634,72Kz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</si>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</sst>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9546.34</v>
      </c>
      <c r="G9" s="13">
        <f ca="1">ROUND(INDIRECT(ADDRESS(ROW()+(0), COLUMN()+(-2), 1))*INDIRECT(ADDRESS(ROW()+(0), COLUMN()+(-1), 1)), 2)</f>
        <v>10023.7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0.004</v>
      </c>
      <c r="F10" s="17">
        <v>24980.3</v>
      </c>
      <c r="G10" s="17">
        <f ca="1">ROUND(INDIRECT(ADDRESS(ROW()+(0), COLUMN()+(-2), 1))*INDIRECT(ADDRESS(ROW()+(0), COLUMN()+(-1), 1)), 2)</f>
        <v>99.92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0.294</v>
      </c>
      <c r="F11" s="17">
        <v>2364.42</v>
      </c>
      <c r="G11" s="17">
        <f ca="1">ROUND(INDIRECT(ADDRESS(ROW()+(0), COLUMN()+(-2), 1))*INDIRECT(ADDRESS(ROW()+(0), COLUMN()+(-1), 1)), 2)</f>
        <v>695.14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0.044</v>
      </c>
      <c r="F12" s="17">
        <v>16412.5</v>
      </c>
      <c r="G12" s="17">
        <f ca="1">ROUND(INDIRECT(ADDRESS(ROW()+(0), COLUMN()+(-2), 1))*INDIRECT(ADDRESS(ROW()+(0), COLUMN()+(-1), 1)), 2)</f>
        <v>722.15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0.034</v>
      </c>
      <c r="F13" s="17">
        <v>10703.3</v>
      </c>
      <c r="G13" s="17">
        <f ca="1">ROUND(INDIRECT(ADDRESS(ROW()+(0), COLUMN()+(-2), 1))*INDIRECT(ADDRESS(ROW()+(0), COLUMN()+(-1), 1)), 2)</f>
        <v>363.91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0.242</v>
      </c>
      <c r="F14" s="17">
        <v>1025.78</v>
      </c>
      <c r="G14" s="17">
        <f ca="1">ROUND(INDIRECT(ADDRESS(ROW()+(0), COLUMN()+(-2), 1))*INDIRECT(ADDRESS(ROW()+(0), COLUMN()+(-1), 1)), 2)</f>
        <v>248.24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0.222</v>
      </c>
      <c r="F15" s="17">
        <v>1028.94</v>
      </c>
      <c r="G15" s="17">
        <f ca="1">ROUND(INDIRECT(ADDRESS(ROW()+(0), COLUMN()+(-2), 1))*INDIRECT(ADDRESS(ROW()+(0), COLUMN()+(-1), 1)), 2)</f>
        <v>228.42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0.106</v>
      </c>
      <c r="F16" s="21">
        <v>604.97</v>
      </c>
      <c r="G16" s="21">
        <f ca="1">ROUND(INDIRECT(ADDRESS(ROW()+(0), COLUMN()+(-2), 1))*INDIRECT(ADDRESS(ROW()+(0), COLUMN()+(-1), 1)), 2)</f>
        <v>64.13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12445.6</v>
      </c>
      <c r="G17" s="24">
        <f ca="1">ROUND(INDIRECT(ADDRESS(ROW()+(0), COLUMN()+(-2), 1))*INDIRECT(ADDRESS(ROW()+(0), COLUMN()+(-1), 1))/100, 2)</f>
        <v>248.91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12694.5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