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<sst xmlns="http://schemas.openxmlformats.org/spreadsheetml/2006/main" count="40" uniqueCount="40">
  <si>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</si>
  <si>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</si>
  <si>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</si>
  <si>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</si>
  <si>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drenagem para utilização pública de polipropileno, com reforço lateral de aço galvanizado, de 1000 mm de comprimento, 300 mm de largura e 374 mm de altura, com grelha de ferro fundido dúctil classe D-400 segundo NP EN 1433 e NP EN 124; escavação prévia com meios manuais e posterior enchimento do tardoz com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</si>
  <si>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</si>
  <si>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</si>
  <si>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</si>
  <si>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</si>
  <si>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</si>
  <si>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</si>
  <si>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</si>
  <si>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</si>
  <si>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</si>
  <si>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mt11cap020xi</t>
  </si>
  <si>
    <t xml:space="preserve">Ud</t>
  </si>
  <si>
    <t xml:space="preserve">Calha pré-fabricada de drenagem para utilização pública de polipropileno, com reforço lateral de aço galvanizado, de 1000 mm de comprimento, 300 mm de largura e 374 mm de altura, com grelha de ferro fundido dúctil classe D-400 segundo NP EN 1433 e NP EN 124, inclusive peças especiais.</t>
  </si>
  <si>
    <t xml:space="preserve">mt11pvj020j</t>
  </si>
  <si>
    <t xml:space="preserve">Ud</t>
  </si>
  <si>
    <t xml:space="preserve">Sifão em linha de PVC, "JIMTEN", cor cinzento, visitável, com união macho/fêmea, de 250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</si>
  <si>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</si>
  <si>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</si>
  <si>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</si>
  <si>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</si>
  <si>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</si>
  <si>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</si>
  <si>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</si>
  <si>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</si>
  <si>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60.566,85Kz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</si>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</sst>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73.6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0.341</v>
      </c>
      <c r="G9" s="13">
        <v>25499.6</v>
      </c>
      <c r="H9" s="13">
        <f ca="1">ROUND(INDIRECT(ADDRESS(ROW()+(0), COLUMN()+(-2), 1))*INDIRECT(ADDRESS(ROW()+(0), COLUMN()+(-1), 1)), 2)</f>
        <v>8695.36</v>
      </c>
      <c r="I9" s="13"/>
    </row>
    <row r="10" spans="1:9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7">
        <v>1.09759e+006</v>
      </c>
      <c r="H10" s="17">
        <f ca="1">ROUND(INDIRECT(ADDRESS(ROW()+(0), COLUMN()+(-2), 1))*INDIRECT(ADDRESS(ROW()+(0), COLUMN()+(-1), 1)), 2)</f>
        <v>1.09759e+006</v>
      </c>
      <c r="I10" s="17"/>
    </row>
    <row r="11" spans="1:9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7">
        <v>402311</v>
      </c>
      <c r="H11" s="17">
        <f ca="1">ROUND(INDIRECT(ADDRESS(ROW()+(0), COLUMN()+(-2), 1))*INDIRECT(ADDRESS(ROW()+(0), COLUMN()+(-1), 1)), 2)</f>
        <v>80462.1</v>
      </c>
      <c r="I11" s="17"/>
    </row>
    <row r="12" spans="1:9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0.577</v>
      </c>
      <c r="G12" s="17">
        <v>1028.94</v>
      </c>
      <c r="H12" s="17">
        <f ca="1">ROUND(INDIRECT(ADDRESS(ROW()+(0), COLUMN()+(-2), 1))*INDIRECT(ADDRESS(ROW()+(0), COLUMN()+(-1), 1)), 2)</f>
        <v>593.7</v>
      </c>
      <c r="I12" s="17"/>
    </row>
    <row r="13" spans="1:9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0.404</v>
      </c>
      <c r="G13" s="21">
        <v>604.97</v>
      </c>
      <c r="H13" s="21">
        <f ca="1">ROUND(INDIRECT(ADDRESS(ROW()+(0), COLUMN()+(-2), 1))*INDIRECT(ADDRESS(ROW()+(0), COLUMN()+(-1), 1)), 2)</f>
        <v>244.41</v>
      </c>
      <c r="I13" s="21"/>
    </row>
    <row r="14" spans="1:9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1.18759e+006</v>
      </c>
      <c r="H14" s="24">
        <f ca="1">ROUND(INDIRECT(ADDRESS(ROW()+(0), COLUMN()+(-2), 1))*INDIRECT(ADDRESS(ROW()+(0), COLUMN()+(-1), 1))/100, 2)</f>
        <v>23751.7</v>
      </c>
      <c r="I14" s="24"/>
    </row>
    <row r="15" spans="1:9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1.21134e+006</v>
      </c>
      <c r="I15" s="28"/>
    </row>
    <row r="18" spans="1:9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 t="s">
        <v>33</v>
      </c>
    </row>
    <row r="19" spans="1:9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>
        <v>3</v>
      </c>
    </row>
    <row r="20" spans="1:9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</row>
    <row r="21" spans="1:9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</row>
  </sheetData>
  <mergeCells count="42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E15"/>
    <mergeCell ref="H15:I15"/>
    <mergeCell ref="A18:D18"/>
    <mergeCell ref="E18:F18"/>
    <mergeCell ref="G18:H18"/>
    <mergeCell ref="A19:D19"/>
    <mergeCell ref="E19:F19"/>
    <mergeCell ref="G19:H19"/>
    <mergeCell ref="I19:I21"/>
    <mergeCell ref="A20:D20"/>
    <mergeCell ref="E20:F20"/>
    <mergeCell ref="G20:H20"/>
    <mergeCell ref="A21:D21"/>
    <mergeCell ref="E21:F21"/>
    <mergeCell ref="G21:H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