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<sst xmlns="http://schemas.openxmlformats.org/spreadsheetml/2006/main" count="58" uniqueCount="58">
  <si>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</si>
  <si>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IUS080</t>
  </si>
  <si>
    <t xml:space="preserve">m</t>
  </si>
  <si>
    <t xml:space="preserve">Calha de drenagem de alvenaria.</t>
  </si>
  <si>
    <r>
      <rPr>
        <sz val="8.25"/>
        <color rgb="FF000000"/>
        <rFont val="Arial"/>
        <family val="2"/>
      </rPr>
      <t xml:space="preserve">Calha de drenagem de alvenaria, de 400 mm de largura interior e 600 mm de altura, com grelha de travejamento de aço galvanizado, classe B-125 segundo NP EN 1433 e NP EN 124;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</si>
  <si>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</si>
  <si>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</si>
  <si>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</si>
  <si>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</si>
  <si>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</si>
  <si>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</si>
  <si>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</si>
  <si>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</si>
  <si>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</si>
  <si>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</si>
  <si>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</si>
  <si>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</si>
  <si>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</si>
  <si>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</si>
  <si>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</si>
  <si>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</si>
  <si>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</si>
  <si>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</si>
  <si>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</si>
  <si>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</si>
  <si>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</si>
  <si>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</si>
  <si>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</si>
  <si>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</si>
  <si>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mt11rej020j</t>
  </si>
  <si>
    <t xml:space="preserve">Ud</t>
  </si>
  <si>
    <t xml:space="preserve">Aro e grelha de travejamento de aço galvanizado, de 400 mm de largura e 500 mm de comprimento, para calha de drenagem de 400 mm de largura interior e 600 mm de altura, classe B-125 segundo NP EN 1433 e NP EN 124.</t>
  </si>
  <si>
    <t xml:space="preserve">mt11var120b</t>
  </si>
  <si>
    <t xml:space="preserve">Ud</t>
  </si>
  <si>
    <t xml:space="preserve">Sifão em linha de PVC, cor cinzento, visitável, com união macho/fêmea, de 110 mm de diâmetro.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</si>
  <si>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</si>
  <si>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</si>
  <si>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</si>
  <si>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</si>
  <si>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</si>
  <si>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</si>
  <si>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</si>
  <si>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</si>
  <si>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</si>
  <si>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</si>
  <si>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</si>
  <si>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4.503,39Kz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</si>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</sst>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74" customWidth="1"/>
    <col min="4" max="4" width="73.2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0.408</v>
      </c>
      <c r="G9" s="11"/>
      <c r="H9" s="13">
        <v>24604.9</v>
      </c>
      <c r="I9" s="13">
        <f ca="1">ROUND(INDIRECT(ADDRESS(ROW()+(0), COLUMN()+(-3), 1))*INDIRECT(ADDRESS(ROW()+(0), COLUMN()+(-1), 1)), 2)</f>
        <v>10038.8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29</v>
      </c>
      <c r="G10" s="16"/>
      <c r="H10" s="17">
        <v>41.56</v>
      </c>
      <c r="I10" s="17">
        <f ca="1">ROUND(INDIRECT(ADDRESS(ROW()+(0), COLUMN()+(-3), 1))*INDIRECT(ADDRESS(ROW()+(0), COLUMN()+(-1), 1)), 2)</f>
        <v>1205.24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0.012</v>
      </c>
      <c r="G11" s="16"/>
      <c r="H11" s="17">
        <v>278.17</v>
      </c>
      <c r="I11" s="17">
        <f ca="1">ROUND(INDIRECT(ADDRESS(ROW()+(0), COLUMN()+(-3), 1))*INDIRECT(ADDRESS(ROW()+(0), COLUMN()+(-1), 1)), 2)</f>
        <v>3.34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2976.2</v>
      </c>
      <c r="I12" s="17">
        <f ca="1">ROUND(INDIRECT(ADDRESS(ROW()+(0), COLUMN()+(-3), 1))*INDIRECT(ADDRESS(ROW()+(0), COLUMN()+(-1), 1)), 2)</f>
        <v>187.5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15.748</v>
      </c>
      <c r="G13" s="16"/>
      <c r="H13" s="17">
        <v>18.54</v>
      </c>
      <c r="I13" s="17">
        <f ca="1">ROUND(INDIRECT(ADDRESS(ROW()+(0), COLUMN()+(-3), 1))*INDIRECT(ADDRESS(ROW()+(0), COLUMN()+(-1), 1)), 2)</f>
        <v>291.97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0.248</v>
      </c>
      <c r="G14" s="16"/>
      <c r="H14" s="17">
        <v>222.53</v>
      </c>
      <c r="I14" s="17">
        <f ca="1">ROUND(INDIRECT(ADDRESS(ROW()+(0), COLUMN()+(-3), 1))*INDIRECT(ADDRESS(ROW()+(0), COLUMN()+(-1), 1)), 2)</f>
        <v>55.19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</v>
      </c>
      <c r="G15" s="16"/>
      <c r="H15" s="17">
        <v>30991</v>
      </c>
      <c r="I15" s="17">
        <f ca="1">ROUND(INDIRECT(ADDRESS(ROW()+(0), COLUMN()+(-3), 1))*INDIRECT(ADDRESS(ROW()+(0), COLUMN()+(-1), 1)), 2)</f>
        <v>61982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</v>
      </c>
      <c r="G16" s="16"/>
      <c r="H16" s="17">
        <v>53176.2</v>
      </c>
      <c r="I16" s="17">
        <f ca="1">ROUND(INDIRECT(ADDRESS(ROW()+(0), COLUMN()+(-3), 1))*INDIRECT(ADDRESS(ROW()+(0), COLUMN()+(-1), 1)), 2)</f>
        <v>10635.2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0.032</v>
      </c>
      <c r="G17" s="16"/>
      <c r="H17" s="17">
        <v>902.79</v>
      </c>
      <c r="I17" s="17">
        <f ca="1">ROUND(INDIRECT(ADDRESS(ROW()+(0), COLUMN()+(-3), 1))*INDIRECT(ADDRESS(ROW()+(0), COLUMN()+(-1), 1)), 2)</f>
        <v>28.89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2.597</v>
      </c>
      <c r="G18" s="16"/>
      <c r="H18" s="17">
        <v>1028.94</v>
      </c>
      <c r="I18" s="17">
        <f ca="1">ROUND(INDIRECT(ADDRESS(ROW()+(0), COLUMN()+(-3), 1))*INDIRECT(ADDRESS(ROW()+(0), COLUMN()+(-1), 1)), 2)</f>
        <v>2672.16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1.986</v>
      </c>
      <c r="G19" s="20"/>
      <c r="H19" s="21">
        <v>604.97</v>
      </c>
      <c r="I19" s="21">
        <f ca="1">ROUND(INDIRECT(ADDRESS(ROW()+(0), COLUMN()+(-3), 1))*INDIRECT(ADDRESS(ROW()+(0), COLUMN()+(-1), 1)), 2)</f>
        <v>1201.47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88301.8</v>
      </c>
      <c r="I20" s="24">
        <f ca="1">ROUND(INDIRECT(ADDRESS(ROW()+(0), COLUMN()+(-3), 1))*INDIRECT(ADDRESS(ROW()+(0), COLUMN()+(-1), 1))/100, 2)</f>
        <v>1766.04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90067.8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1.06202e+006</v>
      </c>
      <c r="F25" s="31"/>
      <c r="G25" s="31">
        <v>1.06202e+006</v>
      </c>
      <c r="H25" s="31"/>
      <c r="I25" s="31"/>
      <c r="J25" s="31" t="s">
        <v>53</v>
      </c>
    </row>
    <row r="26" spans="1:10" ht="13.5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