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<sst xmlns="http://schemas.openxmlformats.org/spreadsheetml/2006/main" count="58" uniqueCount="58">
  <si>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</si>
  <si>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IUS080</t>
  </si>
  <si>
    <t xml:space="preserve">m</t>
  </si>
  <si>
    <t xml:space="preserve">Calha de drenagem de alvenaria.</t>
  </si>
  <si>
    <r>
      <rPr>
        <sz val="8.25"/>
        <color rgb="FF000000"/>
        <rFont val="Arial"/>
        <family val="2"/>
      </rPr>
      <t xml:space="preserve">Calha de drenagem de alvenaria, de 250 mm de largura interior e 400 mm de altura, com grelha de travejamento de aço galvanizado, classe B-125 segundo NP EN 1433 e NP EN 124; escavação prévia com meios manuais e posterior enchimento do tardoz com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</si>
  <si>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</si>
  <si>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</si>
  <si>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</si>
  <si>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</si>
  <si>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</si>
  <si>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</si>
  <si>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mt10hmf020ra</t>
  </si>
  <si>
    <t xml:space="preserve">m³</t>
  </si>
  <si>
    <t xml:space="preserve">Betão simples C20/25 (X0(P); D25; S2; Cl 1,0),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</si>
  <si>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</si>
  <si>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</si>
  <si>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</si>
  <si>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</si>
  <si>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</si>
  <si>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</si>
  <si>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</si>
  <si>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</si>
  <si>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</si>
  <si>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</si>
  <si>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</si>
  <si>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</si>
  <si>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</si>
  <si>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</si>
  <si>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</si>
  <si>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mt11rej020g</t>
  </si>
  <si>
    <t xml:space="preserve">Ud</t>
  </si>
  <si>
    <t xml:space="preserve">Aro e grelha de travejamento de aço galvanizado, de 250 mm de largura e 500 mm de comprimento, para calha de drenagem de 250 mm de largura interior e 400 mm de altura, classe B-125 segundo NP EN 1433 e NP EN 124.</t>
  </si>
  <si>
    <t xml:space="preserve">mt11var120b</t>
  </si>
  <si>
    <t xml:space="preserve">Ud</t>
  </si>
  <si>
    <t xml:space="preserve">Sifão em linha de PVC, cor cinzento, visitável, com união macho/fêmea, de 110 mm de diâmetro.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</si>
  <si>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</si>
  <si>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</si>
  <si>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</si>
  <si>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</si>
  <si>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</si>
  <si>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</si>
  <si>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</si>
  <si>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</si>
  <si>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</si>
  <si>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</si>
  <si>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</si>
  <si>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3.062,06Kz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</si>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</sst>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74" customWidth="1"/>
    <col min="4" max="4" width="73.2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0.3</v>
      </c>
      <c r="G9" s="11"/>
      <c r="H9" s="13">
        <v>24604.9</v>
      </c>
      <c r="I9" s="13">
        <f ca="1">ROUND(INDIRECT(ADDRESS(ROW()+(0), COLUMN()+(-3), 1))*INDIRECT(ADDRESS(ROW()+(0), COLUMN()+(-1), 1)), 2)</f>
        <v>7381.46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19</v>
      </c>
      <c r="G10" s="16"/>
      <c r="H10" s="17">
        <v>41.56</v>
      </c>
      <c r="I10" s="17">
        <f ca="1">ROUND(INDIRECT(ADDRESS(ROW()+(0), COLUMN()+(-3), 1))*INDIRECT(ADDRESS(ROW()+(0), COLUMN()+(-1), 1)), 2)</f>
        <v>789.64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0.012</v>
      </c>
      <c r="G11" s="16"/>
      <c r="H11" s="17">
        <v>278.17</v>
      </c>
      <c r="I11" s="17">
        <f ca="1">ROUND(INDIRECT(ADDRESS(ROW()+(0), COLUMN()+(-3), 1))*INDIRECT(ADDRESS(ROW()+(0), COLUMN()+(-1), 1)), 2)</f>
        <v>3.34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</v>
      </c>
      <c r="G12" s="16"/>
      <c r="H12" s="17">
        <v>2976.2</v>
      </c>
      <c r="I12" s="17">
        <f ca="1">ROUND(INDIRECT(ADDRESS(ROW()+(0), COLUMN()+(-3), 1))*INDIRECT(ADDRESS(ROW()+(0), COLUMN()+(-1), 1)), 2)</f>
        <v>119.05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9.943</v>
      </c>
      <c r="G13" s="16"/>
      <c r="H13" s="17">
        <v>18.54</v>
      </c>
      <c r="I13" s="17">
        <f ca="1">ROUND(INDIRECT(ADDRESS(ROW()+(0), COLUMN()+(-3), 1))*INDIRECT(ADDRESS(ROW()+(0), COLUMN()+(-1), 1)), 2)</f>
        <v>184.34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0.155</v>
      </c>
      <c r="G14" s="16"/>
      <c r="H14" s="17">
        <v>222.53</v>
      </c>
      <c r="I14" s="17">
        <f ca="1">ROUND(INDIRECT(ADDRESS(ROW()+(0), COLUMN()+(-3), 1))*INDIRECT(ADDRESS(ROW()+(0), COLUMN()+(-1), 1)), 2)</f>
        <v>34.49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</v>
      </c>
      <c r="G15" s="16"/>
      <c r="H15" s="17">
        <v>18869.8</v>
      </c>
      <c r="I15" s="17">
        <f ca="1">ROUND(INDIRECT(ADDRESS(ROW()+(0), COLUMN()+(-3), 1))*INDIRECT(ADDRESS(ROW()+(0), COLUMN()+(-1), 1)), 2)</f>
        <v>37739.5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</v>
      </c>
      <c r="G16" s="16"/>
      <c r="H16" s="17">
        <v>53176.2</v>
      </c>
      <c r="I16" s="17">
        <f ca="1">ROUND(INDIRECT(ADDRESS(ROW()+(0), COLUMN()+(-3), 1))*INDIRECT(ADDRESS(ROW()+(0), COLUMN()+(-1), 1)), 2)</f>
        <v>10635.2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0.02</v>
      </c>
      <c r="G17" s="16"/>
      <c r="H17" s="17">
        <v>902.79</v>
      </c>
      <c r="I17" s="17">
        <f ca="1">ROUND(INDIRECT(ADDRESS(ROW()+(0), COLUMN()+(-3), 1))*INDIRECT(ADDRESS(ROW()+(0), COLUMN()+(-1), 1)), 2)</f>
        <v>18.06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2.164</v>
      </c>
      <c r="G18" s="16"/>
      <c r="H18" s="17">
        <v>1028.94</v>
      </c>
      <c r="I18" s="17">
        <f ca="1">ROUND(INDIRECT(ADDRESS(ROW()+(0), COLUMN()+(-3), 1))*INDIRECT(ADDRESS(ROW()+(0), COLUMN()+(-1), 1)), 2)</f>
        <v>2226.63</v>
      </c>
      <c r="J18" s="17"/>
    </row>
    <row r="19" spans="1:10" ht="13.50" thickBot="1" customHeight="1">
      <c r="A19" s="14" t="s">
        <v>41</v>
      </c>
      <c r="B19" s="14"/>
      <c r="C19" s="18" t="s">
        <v>42</v>
      </c>
      <c r="D19" s="19" t="s">
        <v>43</v>
      </c>
      <c r="E19" s="19"/>
      <c r="F19" s="20">
        <v>1.502</v>
      </c>
      <c r="G19" s="20"/>
      <c r="H19" s="21">
        <v>604.97</v>
      </c>
      <c r="I19" s="21">
        <f ca="1">ROUND(INDIRECT(ADDRESS(ROW()+(0), COLUMN()+(-3), 1))*INDIRECT(ADDRESS(ROW()+(0), COLUMN()+(-1), 1)), 2)</f>
        <v>908.66</v>
      </c>
      <c r="J19" s="21"/>
    </row>
    <row r="20" spans="1:10" ht="13.50" thickBot="1" customHeight="1">
      <c r="A20" s="19"/>
      <c r="B20" s="19"/>
      <c r="C20" s="22" t="s">
        <v>44</v>
      </c>
      <c r="D20" s="5" t="s">
        <v>45</v>
      </c>
      <c r="E20" s="5"/>
      <c r="F20" s="23">
        <v>2</v>
      </c>
      <c r="G20" s="23"/>
      <c r="H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60040.4</v>
      </c>
      <c r="I20" s="24">
        <f ca="1">ROUND(INDIRECT(ADDRESS(ROW()+(0), COLUMN()+(-3), 1))*INDIRECT(ADDRESS(ROW()+(0), COLUMN()+(-1), 1))/100, 2)</f>
        <v>1200.81</v>
      </c>
      <c r="J20" s="24"/>
    </row>
    <row r="21" spans="1:10" ht="13.50" thickBot="1" customHeight="1">
      <c r="A21" s="25" t="s">
        <v>46</v>
      </c>
      <c r="B21" s="25"/>
      <c r="C21" s="26"/>
      <c r="D21" s="26"/>
      <c r="E21" s="26"/>
      <c r="F21" s="27"/>
      <c r="G21" s="27"/>
      <c r="H21" s="25" t="s">
        <v>47</v>
      </c>
      <c r="I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61241.3</v>
      </c>
      <c r="J21" s="28"/>
    </row>
    <row r="24" spans="1:10" ht="13.50" thickBot="1" customHeight="1">
      <c r="A24" s="29" t="s">
        <v>48</v>
      </c>
      <c r="B24" s="29"/>
      <c r="C24" s="29"/>
      <c r="D24" s="29"/>
      <c r="E24" s="29" t="s">
        <v>49</v>
      </c>
      <c r="F24" s="29"/>
      <c r="G24" s="29" t="s">
        <v>50</v>
      </c>
      <c r="H24" s="29"/>
      <c r="I24" s="29"/>
      <c r="J24" s="29" t="s">
        <v>51</v>
      </c>
    </row>
    <row r="25" spans="1:10" ht="13.50" thickBot="1" customHeight="1">
      <c r="A25" s="30" t="s">
        <v>52</v>
      </c>
      <c r="B25" s="30"/>
      <c r="C25" s="30"/>
      <c r="D25" s="30"/>
      <c r="E25" s="31">
        <v>1.06202e+006</v>
      </c>
      <c r="F25" s="31"/>
      <c r="G25" s="31">
        <v>1.06202e+006</v>
      </c>
      <c r="H25" s="31"/>
      <c r="I25" s="31"/>
      <c r="J25" s="31" t="s">
        <v>53</v>
      </c>
    </row>
    <row r="26" spans="1:10" ht="13.50" thickBot="1" customHeight="1">
      <c r="A26" s="32" t="s">
        <v>54</v>
      </c>
      <c r="B26" s="32"/>
      <c r="C26" s="32"/>
      <c r="D26" s="32"/>
      <c r="E26" s="33"/>
      <c r="F26" s="33"/>
      <c r="G26" s="33"/>
      <c r="H26" s="33"/>
      <c r="I26" s="33"/>
      <c r="J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E21"/>
    <mergeCell ref="F21:G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