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<sst xmlns="http://schemas.openxmlformats.org/spreadsheetml/2006/main" count="49" uniqueCount="49">
  <si>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</si>
  <si>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</si>
  <si>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</si>
  <si>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</si>
  <si>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N (Normal), carga de ruptura 90 kN/m², de 800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</si>
  <si>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</si>
  <si>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</si>
  <si>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</si>
  <si>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</si>
  <si>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</si>
  <si>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</si>
  <si>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mt46thb010j</t>
  </si>
  <si>
    <t xml:space="preserve">m</t>
  </si>
  <si>
    <t xml:space="preserve">Tubo de betão simples, fabricado por compressão radial, com cimento SR (resistente a sulfatos), classe N (Normal), carga de ruptura 90 kN/m², de 800 mm de diâmetro nominal (interior), união por encaixe e campânula com junta elástica, em tramos de 990 mm de diâmetro exterior, 95 mm de espessura, 2400 mm de comprimento útil, 2500 mm de comprimento total, campânula de 1160 mm de diâmetro exterior e 1800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</si>
  <si>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</si>
  <si>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</si>
  <si>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</si>
  <si>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</si>
  <si>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</si>
  <si>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</si>
  <si>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</si>
  <si>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</si>
  <si>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</si>
  <si>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</si>
  <si>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</si>
  <si>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</si>
  <si>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</si>
  <si>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</si>
  <si>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</si>
  <si>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</si>
  <si>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</si>
  <si>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</si>
  <si>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</si>
  <si>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</si>
  <si>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</si>
  <si>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</si>
  <si>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</si>
  <si>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1.046,17Kz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</si>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</sst>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9464.24</v>
      </c>
      <c r="I9" s="13">
        <f ca="1">ROUND(INDIRECT(ADDRESS(ROW()+(0), COLUMN()+(-3), 1))*INDIRECT(ADDRESS(ROW()+(0), COLUMN()+(-1), 1)), 2)</f>
        <v>9937.45</v>
      </c>
      <c r="J9" s="13"/>
    </row>
    <row r="10" spans="1:10" ht="13.50" thickBot="1" customHeight="1">
      <c r="A10" s="14" t="s">
        <v>14</v>
      </c>
      <c r="B10" s="14"/>
      <c r="C10" s="15" t="s">
        <v>15</v>
      </c>
      <c r="D10" s="14" t="s">
        <v>16</v>
      </c>
      <c r="E10" s="14"/>
      <c r="F10" s="16">
        <v>0.034</v>
      </c>
      <c r="G10" s="16"/>
      <c r="H10" s="17">
        <v>483.1</v>
      </c>
      <c r="I10" s="17">
        <f ca="1">ROUND(INDIRECT(ADDRESS(ROW()+(0), COLUMN()+(-3), 1))*INDIRECT(ADDRESS(ROW()+(0), COLUMN()+(-1), 1)), 2)</f>
        <v>16.43</v>
      </c>
      <c r="J10" s="17"/>
    </row>
    <row r="11" spans="1:10" ht="13.50" thickBot="1" customHeight="1">
      <c r="A11" s="14" t="s">
        <v>17</v>
      </c>
      <c r="B11" s="14"/>
      <c r="C11" s="15" t="s">
        <v>18</v>
      </c>
      <c r="D11" s="14" t="s">
        <v>19</v>
      </c>
      <c r="E11" s="14"/>
      <c r="F11" s="16">
        <v>0.938</v>
      </c>
      <c r="G11" s="16"/>
      <c r="H11" s="17">
        <v>2364.42</v>
      </c>
      <c r="I11" s="17">
        <f ca="1">ROUND(INDIRECT(ADDRESS(ROW()+(0), COLUMN()+(-3), 1))*INDIRECT(ADDRESS(ROW()+(0), COLUMN()+(-1), 1)), 2)</f>
        <v>2217.83</v>
      </c>
      <c r="J11" s="17"/>
    </row>
    <row r="12" spans="1:10" ht="13.50" thickBot="1" customHeight="1">
      <c r="A12" s="14" t="s">
        <v>20</v>
      </c>
      <c r="B12" s="14"/>
      <c r="C12" s="15" t="s">
        <v>21</v>
      </c>
      <c r="D12" s="14" t="s">
        <v>22</v>
      </c>
      <c r="E12" s="14"/>
      <c r="F12" s="16">
        <v>0.279</v>
      </c>
      <c r="G12" s="16"/>
      <c r="H12" s="17">
        <v>16412.5</v>
      </c>
      <c r="I12" s="17">
        <f ca="1">ROUND(INDIRECT(ADDRESS(ROW()+(0), COLUMN()+(-3), 1))*INDIRECT(ADDRESS(ROW()+(0), COLUMN()+(-1), 1)), 2)</f>
        <v>4579.1</v>
      </c>
      <c r="J12" s="17"/>
    </row>
    <row r="13" spans="1:10" ht="13.50" thickBot="1" customHeight="1">
      <c r="A13" s="14" t="s">
        <v>23</v>
      </c>
      <c r="B13" s="14"/>
      <c r="C13" s="15" t="s">
        <v>24</v>
      </c>
      <c r="D13" s="14" t="s">
        <v>25</v>
      </c>
      <c r="E13" s="14"/>
      <c r="F13" s="16">
        <v>0.158</v>
      </c>
      <c r="G13" s="16"/>
      <c r="H13" s="17">
        <v>10703.3</v>
      </c>
      <c r="I13" s="17">
        <f ca="1">ROUND(INDIRECT(ADDRESS(ROW()+(0), COLUMN()+(-3), 1))*INDIRECT(ADDRESS(ROW()+(0), COLUMN()+(-1), 1)), 2)</f>
        <v>1691.12</v>
      </c>
      <c r="J13" s="17"/>
    </row>
    <row r="14" spans="1:10" ht="13.50" thickBot="1" customHeight="1">
      <c r="A14" s="14" t="s">
        <v>26</v>
      </c>
      <c r="B14" s="14"/>
      <c r="C14" s="15" t="s">
        <v>27</v>
      </c>
      <c r="D14" s="14" t="s">
        <v>28</v>
      </c>
      <c r="E14" s="14"/>
      <c r="F14" s="16">
        <v>0.774</v>
      </c>
      <c r="G14" s="16"/>
      <c r="H14" s="17">
        <v>1025.78</v>
      </c>
      <c r="I14" s="17">
        <f ca="1">ROUND(INDIRECT(ADDRESS(ROW()+(0), COLUMN()+(-3), 1))*INDIRECT(ADDRESS(ROW()+(0), COLUMN()+(-1), 1)), 2)</f>
        <v>793.95</v>
      </c>
      <c r="J14" s="17"/>
    </row>
    <row r="15" spans="1:10" ht="13.50" thickBot="1" customHeight="1">
      <c r="A15" s="14" t="s">
        <v>29</v>
      </c>
      <c r="B15" s="14"/>
      <c r="C15" s="15" t="s">
        <v>30</v>
      </c>
      <c r="D15" s="14" t="s">
        <v>31</v>
      </c>
      <c r="E15" s="14"/>
      <c r="F15" s="16">
        <v>0.764</v>
      </c>
      <c r="G15" s="16"/>
      <c r="H15" s="17">
        <v>1028.94</v>
      </c>
      <c r="I15" s="17">
        <f ca="1">ROUND(INDIRECT(ADDRESS(ROW()+(0), COLUMN()+(-3), 1))*INDIRECT(ADDRESS(ROW()+(0), COLUMN()+(-1), 1)), 2)</f>
        <v>786.11</v>
      </c>
      <c r="J15" s="17"/>
    </row>
    <row r="16" spans="1:10" ht="13.50" thickBot="1" customHeight="1">
      <c r="A16" s="14" t="s">
        <v>32</v>
      </c>
      <c r="B16" s="14"/>
      <c r="C16" s="18" t="s">
        <v>33</v>
      </c>
      <c r="D16" s="19" t="s">
        <v>34</v>
      </c>
      <c r="E16" s="19"/>
      <c r="F16" s="20">
        <v>0.812</v>
      </c>
      <c r="G16" s="20"/>
      <c r="H16" s="21">
        <v>604.97</v>
      </c>
      <c r="I16" s="21">
        <f ca="1">ROUND(INDIRECT(ADDRESS(ROW()+(0), COLUMN()+(-3), 1))*INDIRECT(ADDRESS(ROW()+(0), COLUMN()+(-1), 1)), 2)</f>
        <v>491.24</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20513.2</v>
      </c>
      <c r="I17" s="24">
        <f ca="1">ROUND(INDIRECT(ADDRESS(ROW()+(0), COLUMN()+(-3), 1))*INDIRECT(ADDRESS(ROW()+(0), COLUMN()+(-1), 1))/100, 2)</f>
        <v>410.26</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20923.5</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