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<sst xmlns="http://schemas.openxmlformats.org/spreadsheetml/2006/main" count="49" uniqueCount="49">
  <si>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</si>
  <si>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IUS010</t>
  </si>
  <si>
    <t xml:space="preserve">m</t>
  </si>
  <si>
    <t xml:space="preserve">Colector enterrado de betão simples.</t>
  </si>
  <si>
    <r>
      <rPr>
        <sz val="8.25"/>
        <color rgb="FF000000"/>
        <rFont val="Arial"/>
        <family val="2"/>
      </rPr>
      <t xml:space="preserve">Colector enterrado, para condutas expostas ao ataque de sulfatos ou água do mar, formado por tubo de betão simples, fabricado por compressão radial, com cimento SR (resistente a sulfatos), classe N (Normal), carga de ruptura 90 kN/m², de 600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</si>
  <si>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</si>
  <si>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</si>
  <si>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</si>
  <si>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</si>
  <si>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</si>
  <si>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</si>
  <si>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mt46thb010h</t>
  </si>
  <si>
    <t xml:space="preserve">m</t>
  </si>
  <si>
    <t xml:space="preserve">Tubo de betão simples, fabricado por compressão radial, com cimento SR (resistente a sulfatos), classe N (Normal), carga de ruptura 90 kN/m², de 600 mm de diâmetro nominal (interior), união por encaixe e campânula com junta elástica, em tramos de 760 mm de diâmetro exterior, 80 mm de espessura, 2400 mm de comprimento útil, 2500 mm de comprimento total, campânula de 910 mm de diâmetro exterior e 1080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</si>
  <si>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</si>
  <si>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</si>
  <si>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</si>
  <si>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mt01ara010a</t>
  </si>
  <si>
    <t xml:space="preserve">m³</t>
  </si>
  <si>
    <t xml:space="preserve">Areia com granulometria de 0 a 5 mm de diâmetro, limpa.</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</si>
  <si>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</si>
  <si>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</si>
  <si>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</si>
  <si>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</si>
  <si>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</si>
  <si>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</si>
  <si>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</si>
  <si>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</si>
  <si>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</si>
  <si>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</si>
  <si>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</si>
  <si>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</si>
  <si>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</si>
  <si>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</si>
  <si>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</si>
  <si>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</si>
  <si>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</si>
  <si>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690,11Kz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</si>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</sst>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57" customWidth="1"/>
    <col min="4" max="4" width="73.61"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5077.86</v>
      </c>
      <c r="I9" s="13">
        <f ca="1">ROUND(INDIRECT(ADDRESS(ROW()+(0), COLUMN()+(-3), 1))*INDIRECT(ADDRESS(ROW()+(0), COLUMN()+(-1), 1)), 2)</f>
        <v>5331.75</v>
      </c>
      <c r="J9" s="13"/>
    </row>
    <row r="10" spans="1:10" ht="13.50" thickBot="1" customHeight="1">
      <c r="A10" s="14" t="s">
        <v>14</v>
      </c>
      <c r="B10" s="14"/>
      <c r="C10" s="15" t="s">
        <v>15</v>
      </c>
      <c r="D10" s="14" t="s">
        <v>16</v>
      </c>
      <c r="E10" s="14"/>
      <c r="F10" s="16">
        <v>0.026</v>
      </c>
      <c r="G10" s="16"/>
      <c r="H10" s="17">
        <v>483.1</v>
      </c>
      <c r="I10" s="17">
        <f ca="1">ROUND(INDIRECT(ADDRESS(ROW()+(0), COLUMN()+(-3), 1))*INDIRECT(ADDRESS(ROW()+(0), COLUMN()+(-1), 1)), 2)</f>
        <v>12.56</v>
      </c>
      <c r="J10" s="17"/>
    </row>
    <row r="11" spans="1:10" ht="13.50" thickBot="1" customHeight="1">
      <c r="A11" s="14" t="s">
        <v>17</v>
      </c>
      <c r="B11" s="14"/>
      <c r="C11" s="15" t="s">
        <v>18</v>
      </c>
      <c r="D11" s="14" t="s">
        <v>19</v>
      </c>
      <c r="E11" s="14"/>
      <c r="F11" s="16">
        <v>0.717</v>
      </c>
      <c r="G11" s="16"/>
      <c r="H11" s="17">
        <v>2364.42</v>
      </c>
      <c r="I11" s="17">
        <f ca="1">ROUND(INDIRECT(ADDRESS(ROW()+(0), COLUMN()+(-3), 1))*INDIRECT(ADDRESS(ROW()+(0), COLUMN()+(-1), 1)), 2)</f>
        <v>1695.29</v>
      </c>
      <c r="J11" s="17"/>
    </row>
    <row r="12" spans="1:10" ht="13.50" thickBot="1" customHeight="1">
      <c r="A12" s="14" t="s">
        <v>20</v>
      </c>
      <c r="B12" s="14"/>
      <c r="C12" s="15" t="s">
        <v>21</v>
      </c>
      <c r="D12" s="14" t="s">
        <v>22</v>
      </c>
      <c r="E12" s="14"/>
      <c r="F12" s="16">
        <v>0.226</v>
      </c>
      <c r="G12" s="16"/>
      <c r="H12" s="17">
        <v>16412.5</v>
      </c>
      <c r="I12" s="17">
        <f ca="1">ROUND(INDIRECT(ADDRESS(ROW()+(0), COLUMN()+(-3), 1))*INDIRECT(ADDRESS(ROW()+(0), COLUMN()+(-1), 1)), 2)</f>
        <v>3709.23</v>
      </c>
      <c r="J12" s="17"/>
    </row>
    <row r="13" spans="1:10" ht="13.50" thickBot="1" customHeight="1">
      <c r="A13" s="14" t="s">
        <v>23</v>
      </c>
      <c r="B13" s="14"/>
      <c r="C13" s="15" t="s">
        <v>24</v>
      </c>
      <c r="D13" s="14" t="s">
        <v>25</v>
      </c>
      <c r="E13" s="14"/>
      <c r="F13" s="16">
        <v>0.11</v>
      </c>
      <c r="G13" s="16"/>
      <c r="H13" s="17">
        <v>10703.3</v>
      </c>
      <c r="I13" s="17">
        <f ca="1">ROUND(INDIRECT(ADDRESS(ROW()+(0), COLUMN()+(-3), 1))*INDIRECT(ADDRESS(ROW()+(0), COLUMN()+(-1), 1)), 2)</f>
        <v>1177.37</v>
      </c>
      <c r="J13" s="17"/>
    </row>
    <row r="14" spans="1:10" ht="13.50" thickBot="1" customHeight="1">
      <c r="A14" s="14" t="s">
        <v>26</v>
      </c>
      <c r="B14" s="14"/>
      <c r="C14" s="15" t="s">
        <v>27</v>
      </c>
      <c r="D14" s="14" t="s">
        <v>28</v>
      </c>
      <c r="E14" s="14"/>
      <c r="F14" s="16">
        <v>0.592</v>
      </c>
      <c r="G14" s="16"/>
      <c r="H14" s="17">
        <v>1025.78</v>
      </c>
      <c r="I14" s="17">
        <f ca="1">ROUND(INDIRECT(ADDRESS(ROW()+(0), COLUMN()+(-3), 1))*INDIRECT(ADDRESS(ROW()+(0), COLUMN()+(-1), 1)), 2)</f>
        <v>607.26</v>
      </c>
      <c r="J14" s="17"/>
    </row>
    <row r="15" spans="1:10" ht="13.50" thickBot="1" customHeight="1">
      <c r="A15" s="14" t="s">
        <v>29</v>
      </c>
      <c r="B15" s="14"/>
      <c r="C15" s="15" t="s">
        <v>30</v>
      </c>
      <c r="D15" s="14" t="s">
        <v>31</v>
      </c>
      <c r="E15" s="14"/>
      <c r="F15" s="16">
        <v>0.605</v>
      </c>
      <c r="G15" s="16"/>
      <c r="H15" s="17">
        <v>1028.94</v>
      </c>
      <c r="I15" s="17">
        <f ca="1">ROUND(INDIRECT(ADDRESS(ROW()+(0), COLUMN()+(-3), 1))*INDIRECT(ADDRESS(ROW()+(0), COLUMN()+(-1), 1)), 2)</f>
        <v>622.51</v>
      </c>
      <c r="J15" s="17"/>
    </row>
    <row r="16" spans="1:10" ht="13.50" thickBot="1" customHeight="1">
      <c r="A16" s="14" t="s">
        <v>32</v>
      </c>
      <c r="B16" s="14"/>
      <c r="C16" s="18" t="s">
        <v>33</v>
      </c>
      <c r="D16" s="19" t="s">
        <v>34</v>
      </c>
      <c r="E16" s="19"/>
      <c r="F16" s="20">
        <v>0.621</v>
      </c>
      <c r="G16" s="20"/>
      <c r="H16" s="21">
        <v>604.97</v>
      </c>
      <c r="I16" s="21">
        <f ca="1">ROUND(INDIRECT(ADDRESS(ROW()+(0), COLUMN()+(-3), 1))*INDIRECT(ADDRESS(ROW()+(0), COLUMN()+(-1), 1)), 2)</f>
        <v>375.69</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13531.7</v>
      </c>
      <c r="I17" s="24">
        <f ca="1">ROUND(INDIRECT(ADDRESS(ROW()+(0), COLUMN()+(-3), 1))*INDIRECT(ADDRESS(ROW()+(0), COLUMN()+(-1), 1))/100, 2)</f>
        <v>270.63</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13802.3</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182003</v>
      </c>
      <c r="F22" s="31"/>
      <c r="G22" s="31">
        <v>2.3112e+007</v>
      </c>
      <c r="H22" s="31"/>
      <c r="I22" s="31"/>
      <c r="J22" s="31">
        <v>4</v>
      </c>
    </row>
    <row r="23" spans="1:10" ht="13.50" thickBot="1" customHeight="1">
      <c r="A23" s="32" t="s">
        <v>44</v>
      </c>
      <c r="B23" s="32"/>
      <c r="C23" s="32"/>
      <c r="D23" s="32"/>
      <c r="E23" s="33"/>
      <c r="F23" s="33"/>
      <c r="G23" s="33"/>
      <c r="H23" s="33"/>
      <c r="I23" s="33"/>
      <c r="J23" s="33"/>
    </row>
    <row r="24" spans="1:10" ht="13.50" thickBot="1" customHeight="1">
      <c r="A24" s="34" t="s">
        <v>45</v>
      </c>
      <c r="B24" s="34"/>
      <c r="C24" s="34"/>
      <c r="D24" s="34"/>
      <c r="E24" s="35">
        <v>112009</v>
      </c>
      <c r="F24" s="35"/>
      <c r="G24" s="35">
        <v>112009</v>
      </c>
      <c r="H24" s="35"/>
      <c r="I24" s="35"/>
      <c r="J24" s="35"/>
    </row>
    <row r="27" spans="1:1" ht="33.75" thickBot="1" customHeight="1">
      <c r="A27" s="1" t="s">
        <v>46</v>
      </c>
      <c r="B27" s="1"/>
      <c r="C27" s="1"/>
      <c r="D27" s="1"/>
      <c r="E27" s="1"/>
      <c r="F27" s="1"/>
      <c r="G27" s="1"/>
      <c r="H27" s="1"/>
      <c r="I27" s="1"/>
      <c r="J27" s="1"/>
    </row>
    <row r="28" spans="1:1" ht="33.75" thickBot="1" customHeight="1">
      <c r="A28" s="1" t="s">
        <v>47</v>
      </c>
      <c r="B28" s="1"/>
      <c r="C28" s="1"/>
      <c r="D28" s="1"/>
      <c r="E28" s="1"/>
      <c r="F28" s="1"/>
      <c r="G28" s="1"/>
      <c r="H28" s="1"/>
      <c r="I28" s="1"/>
      <c r="J28" s="1"/>
    </row>
    <row r="29" spans="1:1" ht="33.75" thickBot="1" customHeight="1">
      <c r="A29" s="1" t="s">
        <v>48</v>
      </c>
      <c r="B29" s="1"/>
      <c r="C29" s="1"/>
      <c r="D29" s="1"/>
      <c r="E29" s="1"/>
      <c r="F29" s="1"/>
      <c r="G29" s="1"/>
      <c r="H29" s="1"/>
      <c r="I29" s="1"/>
      <c r="J29" s="1"/>
    </row>
  </sheetData>
  <mergeCells count="62">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2"/>
    <mergeCell ref="G22:I22"/>
    <mergeCell ref="J22:J24"/>
    <mergeCell ref="A23:D23"/>
    <mergeCell ref="E23:F23"/>
    <mergeCell ref="G23:I23"/>
    <mergeCell ref="A24:D24"/>
    <mergeCell ref="E24:F24"/>
    <mergeCell ref="G24:I24"/>
    <mergeCell ref="A27:J27"/>
    <mergeCell ref="A28:J28"/>
    <mergeCell ref="A29:J29"/>
  </mergeCells>
  <pageMargins left="0.147638" right="0.147638" top="0.206693" bottom="0.206693" header="0.0" footer="0.0"/>
  <pageSetup paperSize="9" orientation="portrait"/>
  <rowBreaks count="0" manualBreakCount="0">
    </rowBreaks>
</worksheet>
</file>