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<sst xmlns="http://schemas.openxmlformats.org/spreadsheetml/2006/main" count="48" uniqueCount="48">
  <si>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</si>
  <si>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IUR110</t>
  </si>
  <si>
    <t xml:space="preserve">m</t>
  </si>
  <si>
    <t xml:space="preserve">Linha eléctrica.</t>
  </si>
  <si>
    <r>
      <rPr>
        <sz val="8.25"/>
        <color rgb="FF000000"/>
        <rFont val="Arial"/>
        <family val="2"/>
      </rPr>
      <t xml:space="preserve">Linha eléctrica monofásica enterrada para alimentação de electroválvulas e automatismos de rega, formada por cabos unipolares com condutores de cobre, XV Eca 3G6 mm², sendo a sua tensão atribuída de 0,6/1 kV, protegido por tubo de polietileno de parede dupla de 40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</si>
  <si>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</si>
  <si>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</si>
  <si>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</si>
  <si>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</si>
  <si>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</si>
  <si>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</si>
  <si>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</si>
  <si>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</si>
  <si>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</si>
  <si>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</si>
  <si>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</si>
  <si>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</si>
  <si>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mt35cep050d</t>
  </si>
  <si>
    <t xml:space="preserve">m</t>
  </si>
  <si>
    <t xml:space="preserve">Cabo unipolar XV, sendo a sua tensão nominal de 0,6/1 kV, reacção ao fogo classe Eca segundo NP EN 50575, com condutor multifilar de cobre classe 2 de 6 mm² de secção, com isolamento de polietileno reticulado e bainha exterior de PVC. Segundo IEC 60502-1.</t>
  </si>
  <si>
    <t xml:space="preserve">mt35www010</t>
  </si>
  <si>
    <t xml:space="preserve">Ud</t>
  </si>
  <si>
    <t xml:space="preserve">Material auxiliar para instalações eléctricas.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</si>
  <si>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</si>
  <si>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</si>
  <si>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</si>
  <si>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</si>
  <si>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</si>
  <si>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</si>
  <si>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</si>
  <si>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</si>
  <si>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</si>
  <si>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</si>
  <si>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</si>
  <si>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</si>
  <si>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</si>
  <si>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</si>
  <si>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</si>
  <si>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</si>
  <si>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</si>
  <si>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</si>
  <si>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</si>
  <si>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</si>
  <si>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</si>
  <si>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</si>
  <si>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</si>
  <si>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1.385,34Kz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</si>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</sst>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0.083</v>
      </c>
      <c r="F9" s="13">
        <v>2364.42</v>
      </c>
      <c r="G9" s="13">
        <f ca="1">ROUND(INDIRECT(ADDRESS(ROW()+(0), COLUMN()+(-2), 1))*INDIRECT(ADDRESS(ROW()+(0), COLUMN()+(-1), 1)), 2)</f>
        <v>196.25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2133.47</v>
      </c>
      <c r="G10" s="17">
        <f ca="1">ROUND(INDIRECT(ADDRESS(ROW()+(0), COLUMN()+(-2), 1))*INDIRECT(ADDRESS(ROW()+(0), COLUMN()+(-1), 1)), 2)</f>
        <v>2133.47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942.86</v>
      </c>
      <c r="G11" s="17">
        <f ca="1">ROUND(INDIRECT(ADDRESS(ROW()+(0), COLUMN()+(-2), 1))*INDIRECT(ADDRESS(ROW()+(0), COLUMN()+(-1), 1)), 2)</f>
        <v>2828.58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</v>
      </c>
      <c r="F12" s="17">
        <v>1750.1</v>
      </c>
      <c r="G12" s="17">
        <f ca="1">ROUND(INDIRECT(ADDRESS(ROW()+(0), COLUMN()+(-2), 1))*INDIRECT(ADDRESS(ROW()+(0), COLUMN()+(-1), 1)), 2)</f>
        <v>350.02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0.009</v>
      </c>
      <c r="F13" s="17">
        <v>2716.86</v>
      </c>
      <c r="G13" s="17">
        <f ca="1">ROUND(INDIRECT(ADDRESS(ROW()+(0), COLUMN()+(-2), 1))*INDIRECT(ADDRESS(ROW()+(0), COLUMN()+(-1), 1)), 2)</f>
        <v>24.45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0.068</v>
      </c>
      <c r="F14" s="17">
        <v>1025.78</v>
      </c>
      <c r="G14" s="17">
        <f ca="1">ROUND(INDIRECT(ADDRESS(ROW()+(0), COLUMN()+(-2), 1))*INDIRECT(ADDRESS(ROW()+(0), COLUMN()+(-1), 1)), 2)</f>
        <v>69.75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0.001</v>
      </c>
      <c r="F15" s="17">
        <v>31113.7</v>
      </c>
      <c r="G15" s="17">
        <f ca="1">ROUND(INDIRECT(ADDRESS(ROW()+(0), COLUMN()+(-2), 1))*INDIRECT(ADDRESS(ROW()+(0), COLUMN()+(-1), 1)), 2)</f>
        <v>31.11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0.069</v>
      </c>
      <c r="F16" s="17">
        <v>1028.94</v>
      </c>
      <c r="G16" s="17">
        <f ca="1">ROUND(INDIRECT(ADDRESS(ROW()+(0), COLUMN()+(-2), 1))*INDIRECT(ADDRESS(ROW()+(0), COLUMN()+(-1), 1)), 2)</f>
        <v>71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0.069</v>
      </c>
      <c r="F17" s="17">
        <v>581.64</v>
      </c>
      <c r="G17" s="17">
        <f ca="1">ROUND(INDIRECT(ADDRESS(ROW()+(0), COLUMN()+(-2), 1))*INDIRECT(ADDRESS(ROW()+(0), COLUMN()+(-1), 1)), 2)</f>
        <v>40.13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0.102</v>
      </c>
      <c r="F18" s="17">
        <v>1057.3</v>
      </c>
      <c r="G18" s="17">
        <f ca="1">ROUND(INDIRECT(ADDRESS(ROW()+(0), COLUMN()+(-2), 1))*INDIRECT(ADDRESS(ROW()+(0), COLUMN()+(-1), 1)), 2)</f>
        <v>107.84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0.087</v>
      </c>
      <c r="F19" s="21">
        <v>603.82</v>
      </c>
      <c r="G19" s="21">
        <f ca="1">ROUND(INDIRECT(ADDRESS(ROW()+(0), COLUMN()+(-2), 1))*INDIRECT(ADDRESS(ROW()+(0), COLUMN()+(-1), 1)), 2)</f>
        <v>52.53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5905.13</v>
      </c>
      <c r="G20" s="24">
        <f ca="1">ROUND(INDIRECT(ADDRESS(ROW()+(0), COLUMN()+(-2), 1))*INDIRECT(ADDRESS(ROW()+(0), COLUMN()+(-1), 1))/100, 2)</f>
        <v>118.1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6023.23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