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<sst xmlns="http://schemas.openxmlformats.org/spreadsheetml/2006/main" count="48" uniqueCount="48">
  <si>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</si>
  <si>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IUR110</t>
  </si>
  <si>
    <t xml:space="preserve">m</t>
  </si>
  <si>
    <t xml:space="preserve">Linha eléctrica.</t>
  </si>
  <si>
    <r>
      <rPr>
        <sz val="8.25"/>
        <color rgb="FF000000"/>
        <rFont val="Arial"/>
        <family val="2"/>
      </rPr>
      <t xml:space="preserve">Linha eléctrica monofásica enterrada para alimentação de electroválvulas e automatismos de rega, formada por cabos unipolares com condutores de cobre, XV Eca 3G6 mm², sendo a sua tensão atribuída de 0,6/1 kV, protegido por tubo de polietileno de parede dupla de 40 mm de diâmetro.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</si>
  <si>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</si>
  <si>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</si>
  <si>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</si>
  <si>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</si>
  <si>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</si>
  <si>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</si>
  <si>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mt01ara010a</t>
  </si>
  <si>
    <t xml:space="preserve">m³</t>
  </si>
  <si>
    <t xml:space="preserve">Areia com granulometria de 0 a 5 mm de diâmetro, limpa.</t>
  </si>
  <si>
    <t xml:space="preserve">mt35aia080aa</t>
  </si>
  <si>
    <t xml:space="preserve">m</t>
  </si>
  <si>
    <t xml:space="preserve">Tubo curvável, fornecido em rolo, de polietileno de parede dupla (lisa pelo interior e corrugada pelo exterior), de cor laranja, de 40 mm de diâmetro nominal, para canalização enterrada, resistência à compressão 250 N, com grau de protecção IP549 segundo NP EN 60529. Segundo NP EN 61386-1, NP EN 61386-22 e EN 50086-2-4.</t>
  </si>
  <si>
    <t xml:space="preserve">mt35cep050d</t>
  </si>
  <si>
    <t xml:space="preserve">m</t>
  </si>
  <si>
    <t xml:space="preserve">Cabo unipolar XV, sendo a sua tensão nominal de 0,6/1 kV, reacção ao fogo classe Eca segundo NP EN 50575, com condutor multifilar de cobre classe 2 de 6 mm² de secção, com isolamento de polietileno reticulado e bainha exterior de PVC. Segundo IEC 60502-1.</t>
  </si>
  <si>
    <t xml:space="preserve">mt35www010</t>
  </si>
  <si>
    <t xml:space="preserve">Ud</t>
  </si>
  <si>
    <t xml:space="preserve">Material auxiliar para instalações eléctricas.</t>
  </si>
  <si>
    <t xml:space="preserve">mq04dua020b</t>
  </si>
  <si>
    <t xml:space="preserve">h</t>
  </si>
  <si>
    <t xml:space="preserve">Dumper de descarga frontal de 2 t de carga útil.</t>
  </si>
  <si>
    <t xml:space="preserve">mq02rop020</t>
  </si>
  <si>
    <t xml:space="preserve">h</t>
  </si>
  <si>
    <t xml:space="preserve">Apiloador (Saltitão) de condução manual, de 80 kg, com placa de 30x30 cm.</t>
  </si>
  <si>
    <t xml:space="preserve">mq02cia020j</t>
  </si>
  <si>
    <t xml:space="preserve">h</t>
  </si>
  <si>
    <t xml:space="preserve">Camião cisterna, de 8 m³ de capacidade.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</si>
  <si>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</si>
  <si>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</si>
  <si>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</si>
  <si>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</si>
  <si>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</si>
  <si>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</si>
  <si>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</si>
  <si>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</si>
  <si>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</si>
  <si>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</si>
  <si>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</si>
  <si>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</si>
  <si>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</si>
  <si>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</si>
  <si>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1.385,34Kz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</si>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</sst>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08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0.083</v>
      </c>
      <c r="F9" s="13">
        <v>2364.42</v>
      </c>
      <c r="G9" s="13">
        <f ca="1">ROUND(INDIRECT(ADDRESS(ROW()+(0), COLUMN()+(-2), 1))*INDIRECT(ADDRESS(ROW()+(0), COLUMN()+(-1), 1)), 2)</f>
        <v>196.25</v>
      </c>
    </row>
    <row r="10" spans="1:7" ht="45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2133.47</v>
      </c>
      <c r="G10" s="17">
        <f ca="1">ROUND(INDIRECT(ADDRESS(ROW()+(0), COLUMN()+(-2), 1))*INDIRECT(ADDRESS(ROW()+(0), COLUMN()+(-1), 1)), 2)</f>
        <v>2133.47</v>
      </c>
    </row>
    <row r="11" spans="1:7" ht="34.50" thickBot="1" customHeight="1">
      <c r="A11" s="14" t="s">
        <v>17</v>
      </c>
      <c r="B11" s="14"/>
      <c r="C11" s="15" t="s">
        <v>18</v>
      </c>
      <c r="D11" s="14" t="s">
        <v>19</v>
      </c>
      <c r="E11" s="16">
        <v>3</v>
      </c>
      <c r="F11" s="17">
        <v>942.86</v>
      </c>
      <c r="G11" s="17">
        <f ca="1">ROUND(INDIRECT(ADDRESS(ROW()+(0), COLUMN()+(-2), 1))*INDIRECT(ADDRESS(ROW()+(0), COLUMN()+(-1), 1)), 2)</f>
        <v>2828.58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0.2</v>
      </c>
      <c r="F12" s="17">
        <v>1750.1</v>
      </c>
      <c r="G12" s="17">
        <f ca="1">ROUND(INDIRECT(ADDRESS(ROW()+(0), COLUMN()+(-2), 1))*INDIRECT(ADDRESS(ROW()+(0), COLUMN()+(-1), 1)), 2)</f>
        <v>350.02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0.009</v>
      </c>
      <c r="F13" s="17">
        <v>2716.86</v>
      </c>
      <c r="G13" s="17">
        <f ca="1">ROUND(INDIRECT(ADDRESS(ROW()+(0), COLUMN()+(-2), 1))*INDIRECT(ADDRESS(ROW()+(0), COLUMN()+(-1), 1)), 2)</f>
        <v>24.45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0.068</v>
      </c>
      <c r="F14" s="17">
        <v>1025.78</v>
      </c>
      <c r="G14" s="17">
        <f ca="1">ROUND(INDIRECT(ADDRESS(ROW()+(0), COLUMN()+(-2), 1))*INDIRECT(ADDRESS(ROW()+(0), COLUMN()+(-1), 1)), 2)</f>
        <v>69.75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0.001</v>
      </c>
      <c r="F15" s="17">
        <v>31113.7</v>
      </c>
      <c r="G15" s="17">
        <f ca="1">ROUND(INDIRECT(ADDRESS(ROW()+(0), COLUMN()+(-2), 1))*INDIRECT(ADDRESS(ROW()+(0), COLUMN()+(-1), 1)), 2)</f>
        <v>31.11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0.069</v>
      </c>
      <c r="F16" s="17">
        <v>1028.94</v>
      </c>
      <c r="G16" s="17">
        <f ca="1">ROUND(INDIRECT(ADDRESS(ROW()+(0), COLUMN()+(-2), 1))*INDIRECT(ADDRESS(ROW()+(0), COLUMN()+(-1), 1)), 2)</f>
        <v>71</v>
      </c>
    </row>
    <row r="17" spans="1:7" ht="13.50" thickBot="1" customHeight="1">
      <c r="A17" s="14" t="s">
        <v>35</v>
      </c>
      <c r="B17" s="14"/>
      <c r="C17" s="15" t="s">
        <v>36</v>
      </c>
      <c r="D17" s="14" t="s">
        <v>37</v>
      </c>
      <c r="E17" s="16">
        <v>0.069</v>
      </c>
      <c r="F17" s="17">
        <v>581.64</v>
      </c>
      <c r="G17" s="17">
        <f ca="1">ROUND(INDIRECT(ADDRESS(ROW()+(0), COLUMN()+(-2), 1))*INDIRECT(ADDRESS(ROW()+(0), COLUMN()+(-1), 1)), 2)</f>
        <v>40.13</v>
      </c>
    </row>
    <row r="18" spans="1:7" ht="13.50" thickBot="1" customHeight="1">
      <c r="A18" s="14" t="s">
        <v>38</v>
      </c>
      <c r="B18" s="14"/>
      <c r="C18" s="15" t="s">
        <v>39</v>
      </c>
      <c r="D18" s="14" t="s">
        <v>40</v>
      </c>
      <c r="E18" s="16">
        <v>0.102</v>
      </c>
      <c r="F18" s="17">
        <v>1057.3</v>
      </c>
      <c r="G18" s="17">
        <f ca="1">ROUND(INDIRECT(ADDRESS(ROW()+(0), COLUMN()+(-2), 1))*INDIRECT(ADDRESS(ROW()+(0), COLUMN()+(-1), 1)), 2)</f>
        <v>107.84</v>
      </c>
    </row>
    <row r="19" spans="1:7" ht="13.50" thickBot="1" customHeight="1">
      <c r="A19" s="14" t="s">
        <v>41</v>
      </c>
      <c r="B19" s="14"/>
      <c r="C19" s="18" t="s">
        <v>42</v>
      </c>
      <c r="D19" s="19" t="s">
        <v>43</v>
      </c>
      <c r="E19" s="20">
        <v>0.087</v>
      </c>
      <c r="F19" s="21">
        <v>603.82</v>
      </c>
      <c r="G19" s="21">
        <f ca="1">ROUND(INDIRECT(ADDRESS(ROW()+(0), COLUMN()+(-2), 1))*INDIRECT(ADDRESS(ROW()+(0), COLUMN()+(-1), 1)), 2)</f>
        <v>52.53</v>
      </c>
    </row>
    <row r="20" spans="1:7" ht="13.50" thickBot="1" customHeight="1">
      <c r="A20" s="19"/>
      <c r="B20" s="19"/>
      <c r="C20" s="22" t="s">
        <v>44</v>
      </c>
      <c r="D20" s="5" t="s">
        <v>45</v>
      </c>
      <c r="E20" s="23">
        <v>2</v>
      </c>
      <c r="F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5905.13</v>
      </c>
      <c r="G20" s="24">
        <f ca="1">ROUND(INDIRECT(ADDRESS(ROW()+(0), COLUMN()+(-2), 1))*INDIRECT(ADDRESS(ROW()+(0), COLUMN()+(-1), 1))/100, 2)</f>
        <v>118.1</v>
      </c>
    </row>
    <row r="21" spans="1:7" ht="13.50" thickBot="1" customHeight="1">
      <c r="A21" s="25" t="s">
        <v>46</v>
      </c>
      <c r="B21" s="25"/>
      <c r="C21" s="26"/>
      <c r="D21" s="26"/>
      <c r="E21" s="27"/>
      <c r="F21" s="25" t="s">
        <v>47</v>
      </c>
      <c r="G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6023.23</v>
      </c>
    </row>
  </sheetData>
  <mergeCells count="17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D21"/>
  </mergeCells>
  <pageMargins left="0.147638" right="0.147638" top="0.206693" bottom="0.206693" header="0.0" footer="0.0"/>
  <pageSetup paperSize="9" orientation="portrait"/>
  <rowBreaks count="0" manualBreakCount="0">
    </rowBreaks>
</worksheet>
</file>