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<sst xmlns="http://schemas.openxmlformats.org/spreadsheetml/2006/main" count="33" uniqueCount="33">
  <si>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</si>
  <si>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IUL014</t>
  </si>
  <si>
    <t xml:space="preserve">Ud</t>
  </si>
  <si>
    <t xml:space="preserve">Apoio metálico treliçado.</t>
  </si>
  <si>
    <r>
      <rPr>
        <sz val="8.25"/>
        <color rgb="FF000000"/>
        <rFont val="Arial"/>
        <family val="2"/>
      </rPr>
      <t xml:space="preserve">Apoio metálico treliçado, de 22 m de altura e 2000 daN de esforço nominal, encastrado em cubo de betão em solo incoerentes.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</si>
  <si>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</si>
  <si>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</si>
  <si>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</si>
  <si>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</si>
  <si>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</si>
  <si>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</si>
  <si>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mt35pya050vv</t>
  </si>
  <si>
    <t xml:space="preserve">Ud</t>
  </si>
  <si>
    <t xml:space="preserve">Apoio metálico treliçado, de 22 m de altura e 2000 daN de esforço nominal, composto de cabeça prismática e fuste tronco-piramidal de secção quadrada.</t>
  </si>
  <si>
    <t xml:space="preserve">mt10hmf020ta</t>
  </si>
  <si>
    <t xml:space="preserve">m³</t>
  </si>
  <si>
    <t xml:space="preserve">Betão simples C25/30 (X0(P); D25; S2; Cl 0,4), fabricado em central, segundo NP EN 206.</t>
  </si>
  <si>
    <t xml:space="preserve">mq01exn010i</t>
  </si>
  <si>
    <t xml:space="preserve">h</t>
  </si>
  <si>
    <t xml:space="preserve">Miniretroescavadora sobre pneus, de 37,5 kW.</t>
  </si>
  <si>
    <t xml:space="preserve">mq04cag010a</t>
  </si>
  <si>
    <t xml:space="preserve">h</t>
  </si>
  <si>
    <t xml:space="preserve">Camião com grua de carga máxima 6 t.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</si>
  <si>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</si>
  <si>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</si>
  <si>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</si>
  <si>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</si>
  <si>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</si>
  <si>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</si>
  <si>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%</t>
  </si>
  <si>
    <t xml:space="preserve">Custos directos complementares</t>
  </si>
  <si>
    <t xml:space="preserve">Custo de manutenção decenal: 250.976,13Kz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</si>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</sst>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3.57" customWidth="1"/>
    <col min="4" max="4" width="80.75" customWidth="1"/>
    <col min="5" max="5" width="6.12" customWidth="1"/>
    <col min="6" max="6" width="12.58" customWidth="1"/>
    <col min="7" max="7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24.0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2.2723e+006</v>
      </c>
      <c r="G9" s="13">
        <f ca="1">ROUND(INDIRECT(ADDRESS(ROW()+(0), COLUMN()+(-2), 1))*INDIRECT(ADDRESS(ROW()+(0), COLUMN()+(-1), 1)), 2)</f>
        <v>2.2723e+006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5.175</v>
      </c>
      <c r="F10" s="17">
        <v>25499.6</v>
      </c>
      <c r="G10" s="17">
        <f ca="1">ROUND(INDIRECT(ADDRESS(ROW()+(0), COLUMN()+(-2), 1))*INDIRECT(ADDRESS(ROW()+(0), COLUMN()+(-1), 1)), 2)</f>
        <v>131960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0.517</v>
      </c>
      <c r="F11" s="17">
        <v>13393.8</v>
      </c>
      <c r="G11" s="17">
        <f ca="1">ROUND(INDIRECT(ADDRESS(ROW()+(0), COLUMN()+(-2), 1))*INDIRECT(ADDRESS(ROW()+(0), COLUMN()+(-1), 1)), 2)</f>
        <v>6924.6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2.986</v>
      </c>
      <c r="F12" s="17">
        <v>14492.9</v>
      </c>
      <c r="G12" s="17">
        <f ca="1">ROUND(INDIRECT(ADDRESS(ROW()+(0), COLUMN()+(-2), 1))*INDIRECT(ADDRESS(ROW()+(0), COLUMN()+(-1), 1)), 2)</f>
        <v>43275.7</v>
      </c>
    </row>
    <row r="13" spans="1:7" ht="13.50" thickBot="1" customHeight="1">
      <c r="A13" s="14" t="s">
        <v>23</v>
      </c>
      <c r="B13" s="14"/>
      <c r="C13" s="15" t="s">
        <v>24</v>
      </c>
      <c r="D13" s="14" t="s">
        <v>25</v>
      </c>
      <c r="E13" s="16">
        <v>3.73</v>
      </c>
      <c r="F13" s="17">
        <v>1028.94</v>
      </c>
      <c r="G13" s="17">
        <f ca="1">ROUND(INDIRECT(ADDRESS(ROW()+(0), COLUMN()+(-2), 1))*INDIRECT(ADDRESS(ROW()+(0), COLUMN()+(-1), 1)), 2)</f>
        <v>3837.95</v>
      </c>
    </row>
    <row r="14" spans="1:7" ht="13.50" thickBot="1" customHeight="1">
      <c r="A14" s="14" t="s">
        <v>26</v>
      </c>
      <c r="B14" s="14"/>
      <c r="C14" s="18" t="s">
        <v>27</v>
      </c>
      <c r="D14" s="19" t="s">
        <v>28</v>
      </c>
      <c r="E14" s="20">
        <v>3.73</v>
      </c>
      <c r="F14" s="21">
        <v>604.97</v>
      </c>
      <c r="G14" s="21">
        <f ca="1">ROUND(INDIRECT(ADDRESS(ROW()+(0), COLUMN()+(-2), 1))*INDIRECT(ADDRESS(ROW()+(0), COLUMN()+(-1), 1)), 2)</f>
        <v>2256.54</v>
      </c>
    </row>
    <row r="15" spans="1:7" ht="13.50" thickBot="1" customHeight="1">
      <c r="A15" s="19"/>
      <c r="B15" s="19"/>
      <c r="C15" s="22" t="s">
        <v>29</v>
      </c>
      <c r="D15" s="5" t="s">
        <v>30</v>
      </c>
      <c r="E15" s="23">
        <v>2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2.46055e+006</v>
      </c>
      <c r="G15" s="24">
        <f ca="1">ROUND(INDIRECT(ADDRESS(ROW()+(0), COLUMN()+(-2), 1))*INDIRECT(ADDRESS(ROW()+(0), COLUMN()+(-1), 1))/100, 2)</f>
        <v>49211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2.50976e+006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