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<sst xmlns="http://schemas.openxmlformats.org/spreadsheetml/2006/main" count="33" uniqueCount="33">
  <si>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</si>
  <si>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IUL012</t>
  </si>
  <si>
    <t xml:space="preserve">Ud</t>
  </si>
  <si>
    <t xml:space="preserve">Apoio tubular de chapa de aço galvanizado.</t>
  </si>
  <si>
    <r>
      <rPr>
        <sz val="8.25"/>
        <color rgb="FF000000"/>
        <rFont val="Arial"/>
        <family val="2"/>
      </rPr>
      <t xml:space="preserve">Apoio tubular encastrável de chapa de aço galvanizado, de 13 m de altura e 800 daN de esforço nominal, encastrado em cubo de betão em solo incoerentes.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</si>
  <si>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</si>
  <si>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</si>
  <si>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</si>
  <si>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</si>
  <si>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</si>
  <si>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</si>
  <si>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mt35pya030um</t>
  </si>
  <si>
    <t xml:space="preserve">Ud</t>
  </si>
  <si>
    <t xml:space="preserve">Apoio tubular encastrável de chapa de aço galvanizado, de 13 m de altura e 800 daN de esforço nominal.</t>
  </si>
  <si>
    <t xml:space="preserve">mt10hmf020ta</t>
  </si>
  <si>
    <t xml:space="preserve">m³</t>
  </si>
  <si>
    <t xml:space="preserve">Betão simples C25/30 (X0(P); D25; S2; Cl 0,4), fabricado em central, segundo NP EN 206.</t>
  </si>
  <si>
    <t xml:space="preserve">mq01exn010i</t>
  </si>
  <si>
    <t xml:space="preserve">h</t>
  </si>
  <si>
    <t xml:space="preserve">Miniretroescavadora sobre pneus, de 37,5 kW.</t>
  </si>
  <si>
    <t xml:space="preserve">mq04cag010a</t>
  </si>
  <si>
    <t xml:space="preserve">h</t>
  </si>
  <si>
    <t xml:space="preserve">Camião com grua de carga máxima 6 t.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</si>
  <si>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</si>
  <si>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</si>
  <si>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</si>
  <si>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</si>
  <si>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</si>
  <si>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</si>
  <si>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</si>
  <si>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</si>
  <si>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165.743,90Kz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</si>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</sst>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91" customWidth="1"/>
    <col min="4" max="4" width="80.41" customWidth="1"/>
    <col min="5" max="5" width="6.12" customWidth="1"/>
    <col min="6" max="6" width="12.58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1.53725e+006</v>
      </c>
      <c r="G9" s="13">
        <f ca="1">ROUND(INDIRECT(ADDRESS(ROW()+(0), COLUMN()+(-2), 1))*INDIRECT(ADDRESS(ROW()+(0), COLUMN()+(-1), 1)), 2)</f>
        <v>1.53725e+006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2.15</v>
      </c>
      <c r="F10" s="17">
        <v>25499.6</v>
      </c>
      <c r="G10" s="17">
        <f ca="1">ROUND(INDIRECT(ADDRESS(ROW()+(0), COLUMN()+(-2), 1))*INDIRECT(ADDRESS(ROW()+(0), COLUMN()+(-1), 1)), 2)</f>
        <v>54824.1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0.484</v>
      </c>
      <c r="F11" s="17">
        <v>13393.8</v>
      </c>
      <c r="G11" s="17">
        <f ca="1">ROUND(INDIRECT(ADDRESS(ROW()+(0), COLUMN()+(-2), 1))*INDIRECT(ADDRESS(ROW()+(0), COLUMN()+(-1), 1)), 2)</f>
        <v>6482.6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1.43</v>
      </c>
      <c r="F12" s="17">
        <v>14492.9</v>
      </c>
      <c r="G12" s="17">
        <f ca="1">ROUND(INDIRECT(ADDRESS(ROW()+(0), COLUMN()+(-2), 1))*INDIRECT(ADDRESS(ROW()+(0), COLUMN()+(-1), 1)), 2)</f>
        <v>20724.8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3.462</v>
      </c>
      <c r="F13" s="17">
        <v>1028.94</v>
      </c>
      <c r="G13" s="17">
        <f ca="1">ROUND(INDIRECT(ADDRESS(ROW()+(0), COLUMN()+(-2), 1))*INDIRECT(ADDRESS(ROW()+(0), COLUMN()+(-1), 1)), 2)</f>
        <v>3562.19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3.462</v>
      </c>
      <c r="F14" s="21">
        <v>604.97</v>
      </c>
      <c r="G14" s="21">
        <f ca="1">ROUND(INDIRECT(ADDRESS(ROW()+(0), COLUMN()+(-2), 1))*INDIRECT(ADDRESS(ROW()+(0), COLUMN()+(-1), 1)), 2)</f>
        <v>2094.41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1.62494e+006</v>
      </c>
      <c r="G15" s="24">
        <f ca="1">ROUND(INDIRECT(ADDRESS(ROW()+(0), COLUMN()+(-2), 1))*INDIRECT(ADDRESS(ROW()+(0), COLUMN()+(-1), 1))/100, 2)</f>
        <v>32498.8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1.65744e+006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