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<sst xmlns="http://schemas.openxmlformats.org/spreadsheetml/2006/main" count="51" uniqueCount="51">
  <si>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</si>
  <si>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IUD020</t>
  </si>
  <si>
    <t xml:space="preserve">m</t>
  </si>
  <si>
    <t xml:space="preserve">Valeta pré-fabricada.</t>
  </si>
  <si>
    <r>
      <rPr>
        <sz val="8.25"/>
        <color rgb="FF000000"/>
        <rFont val="Arial"/>
        <family val="2"/>
      </rPr>
      <t xml:space="preserve">Valeta formada por peças pré-fabricadas de betão de secção trapezoidal, de 30/20x22x100 cm, unidas através de junta macho-fêmea, colocadas sobre base de betão simples C20/25 (X0(P); D25; S2; Cl 1,0) de 15 cm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</si>
  <si>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</si>
  <si>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</si>
  <si>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</si>
  <si>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</si>
  <si>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</si>
  <si>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</si>
  <si>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</si>
  <si>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</si>
  <si>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</si>
  <si>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mt11cun010a</t>
  </si>
  <si>
    <t xml:space="preserve">Ud</t>
  </si>
  <si>
    <t xml:space="preserve">Valeta pré-fabricada de betão de secção trapezoidal, para recolha de águas, de 30/20x22x100 cm, com junta macho-fêmea.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</si>
  <si>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</si>
  <si>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</si>
  <si>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</si>
  <si>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</si>
  <si>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</si>
  <si>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</si>
  <si>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</si>
  <si>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</si>
  <si>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</si>
  <si>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mt09lec020a</t>
  </si>
  <si>
    <t xml:space="preserve">m³</t>
  </si>
  <si>
    <t xml:space="preserve">Leitada de cimento CEM II/B-L 32,5 N 1/2.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</si>
  <si>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</si>
  <si>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</si>
  <si>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</si>
  <si>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mq01exc010a</t>
  </si>
  <si>
    <t xml:space="preserve">h</t>
  </si>
  <si>
    <t xml:space="preserve">Retroescavadora sobre correntes, de 85 kW.</t>
  </si>
  <si>
    <t xml:space="preserve">mq04cag010a</t>
  </si>
  <si>
    <t xml:space="preserve">h</t>
  </si>
  <si>
    <t xml:space="preserve">Camião com grua de carga máxima 6 t.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</si>
  <si>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</si>
  <si>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</si>
  <si>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</si>
  <si>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</si>
  <si>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</si>
  <si>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</si>
  <si>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</si>
  <si>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</si>
  <si>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</si>
  <si>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</si>
  <si>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</si>
  <si>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1.475,40Kz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</si>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</sst>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74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0.045</v>
      </c>
      <c r="F9" s="13">
        <v>24932.2</v>
      </c>
      <c r="G9" s="13">
        <f ca="1">ROUND(INDIRECT(ADDRESS(ROW()+(0), COLUMN()+(-2), 1))*INDIRECT(ADDRESS(ROW()+(0), COLUMN()+(-1), 1)), 2)</f>
        <v>1121.95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17815.9</v>
      </c>
      <c r="G10" s="17">
        <f ca="1">ROUND(INDIRECT(ADDRESS(ROW()+(0), COLUMN()+(-2), 1))*INDIRECT(ADDRESS(ROW()+(0), COLUMN()+(-1), 1)), 2)</f>
        <v>17815.9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0.006</v>
      </c>
      <c r="F11" s="17">
        <v>281.96</v>
      </c>
      <c r="G11" s="17">
        <f ca="1">ROUND(INDIRECT(ADDRESS(ROW()+(0), COLUMN()+(-2), 1))*INDIRECT(ADDRESS(ROW()+(0), COLUMN()+(-1), 1)), 2)</f>
        <v>1.69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0.008</v>
      </c>
      <c r="F12" s="17">
        <v>3007.5</v>
      </c>
      <c r="G12" s="17">
        <f ca="1">ROUND(INDIRECT(ADDRESS(ROW()+(0), COLUMN()+(-2), 1))*INDIRECT(ADDRESS(ROW()+(0), COLUMN()+(-1), 1)), 2)</f>
        <v>24.06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1.25</v>
      </c>
      <c r="F13" s="17">
        <v>18.8</v>
      </c>
      <c r="G13" s="17">
        <f ca="1">ROUND(INDIRECT(ADDRESS(ROW()+(0), COLUMN()+(-2), 1))*INDIRECT(ADDRESS(ROW()+(0), COLUMN()+(-1), 1)), 2)</f>
        <v>23.5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0.001</v>
      </c>
      <c r="F14" s="17">
        <v>24567.5</v>
      </c>
      <c r="G14" s="17">
        <f ca="1">ROUND(INDIRECT(ADDRESS(ROW()+(0), COLUMN()+(-2), 1))*INDIRECT(ADDRESS(ROW()+(0), COLUMN()+(-1), 1)), 2)</f>
        <v>24.57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0.088</v>
      </c>
      <c r="F15" s="17">
        <v>1925.26</v>
      </c>
      <c r="G15" s="17">
        <f ca="1">ROUND(INDIRECT(ADDRESS(ROW()+(0), COLUMN()+(-2), 1))*INDIRECT(ADDRESS(ROW()+(0), COLUMN()+(-1), 1)), 2)</f>
        <v>169.42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0.055</v>
      </c>
      <c r="F16" s="17">
        <v>14763.3</v>
      </c>
      <c r="G16" s="17">
        <f ca="1">ROUND(INDIRECT(ADDRESS(ROW()+(0), COLUMN()+(-2), 1))*INDIRECT(ADDRESS(ROW()+(0), COLUMN()+(-1), 1)), 2)</f>
        <v>811.98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0.011</v>
      </c>
      <c r="F17" s="17">
        <v>14898.9</v>
      </c>
      <c r="G17" s="17">
        <f ca="1">ROUND(INDIRECT(ADDRESS(ROW()+(0), COLUMN()+(-2), 1))*INDIRECT(ADDRESS(ROW()+(0), COLUMN()+(-1), 1)), 2)</f>
        <v>163.89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0.006</v>
      </c>
      <c r="F18" s="17">
        <v>928.09</v>
      </c>
      <c r="G18" s="17">
        <f ca="1">ROUND(INDIRECT(ADDRESS(ROW()+(0), COLUMN()+(-2), 1))*INDIRECT(ADDRESS(ROW()+(0), COLUMN()+(-1), 1)), 2)</f>
        <v>5.57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0.278</v>
      </c>
      <c r="F19" s="17">
        <v>1055.59</v>
      </c>
      <c r="G19" s="17">
        <f ca="1">ROUND(INDIRECT(ADDRESS(ROW()+(0), COLUMN()+(-2), 1))*INDIRECT(ADDRESS(ROW()+(0), COLUMN()+(-1), 1)), 2)</f>
        <v>293.45</v>
      </c>
    </row>
    <row r="20" spans="1:7" ht="13.50" thickBot="1" customHeight="1">
      <c r="A20" s="14" t="s">
        <v>44</v>
      </c>
      <c r="B20" s="14"/>
      <c r="C20" s="18" t="s">
        <v>45</v>
      </c>
      <c r="D20" s="19" t="s">
        <v>46</v>
      </c>
      <c r="E20" s="20">
        <v>0.335</v>
      </c>
      <c r="F20" s="21">
        <v>620.64</v>
      </c>
      <c r="G20" s="21">
        <f ca="1">ROUND(INDIRECT(ADDRESS(ROW()+(0), COLUMN()+(-2), 1))*INDIRECT(ADDRESS(ROW()+(0), COLUMN()+(-1), 1)), 2)</f>
        <v>207.91</v>
      </c>
    </row>
    <row r="21" spans="1:7" ht="13.50" thickBot="1" customHeight="1">
      <c r="A21" s="19"/>
      <c r="B21" s="19"/>
      <c r="C21" s="22" t="s">
        <v>47</v>
      </c>
      <c r="D21" s="5" t="s">
        <v>48</v>
      </c>
      <c r="E21" s="23">
        <v>2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20663.9</v>
      </c>
      <c r="G21" s="24">
        <f ca="1">ROUND(INDIRECT(ADDRESS(ROW()+(0), COLUMN()+(-2), 1))*INDIRECT(ADDRESS(ROW()+(0), COLUMN()+(-1), 1))/100, 2)</f>
        <v>413.28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21077.2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