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<sst xmlns="http://schemas.openxmlformats.org/spreadsheetml/2006/main" count="29" uniqueCount="29">
  <si>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</si>
  <si>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ENA020</t>
  </si>
  <si>
    <t xml:space="preserve">m²</t>
  </si>
  <si>
    <t xml:space="preserve">Malha electrossoldada.</t>
  </si>
  <si>
    <r>
      <rPr>
        <b/>
        <sz val="7.80"/>
        <color rgb="FF000000"/>
        <rFont val="A"/>
        <family val="2"/>
      </rPr>
      <t xml:space="preserve">Malha electrossoldada AR42 de aço A500 EL</t>
    </r>
    <r>
      <rPr>
        <sz val="7.80"/>
        <color rgb="FF000000"/>
        <rFont val="A"/>
        <family val="2"/>
      </rPr>
      <t xml:space="preserve">, colocada em obra, em </t>
    </r>
    <r>
      <rPr>
        <b/>
        <sz val="7.80"/>
        <color rgb="FF000000"/>
        <rFont val="A"/>
        <family val="2"/>
      </rPr>
      <t xml:space="preserve">muro</t>
    </r>
    <r>
      <rPr>
        <sz val="7.80"/>
        <color rgb="FF000000"/>
        <rFont val="A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</si>
  <si>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</si>
  <si>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</si>
  <si>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</si>
  <si>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</si>
  <si>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</si>
  <si>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</si>
  <si>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mt07ame020ddc</t>
  </si>
  <si>
    <t xml:space="preserve">m²</t>
  </si>
  <si>
    <t xml:space="preserve">Malha electrossoldada AR42 100x300 mm, com arames longitudinais de 4,2 mm de diâmetro e arames transversais de 4,2 mm de diâmetro, aço A500 EL.</t>
  </si>
  <si>
    <t xml:space="preserve">mt08var050</t>
  </si>
  <si>
    <t xml:space="preserve">kg</t>
  </si>
  <si>
    <t xml:space="preserve">Arame galvanizado para atar, de 1,30 mm de diâmetro.</t>
  </si>
  <si>
    <t xml:space="preserve">mo042</t>
  </si>
  <si>
    <t xml:space="preserve">h</t>
  </si>
  <si>
    <t xml:space="preserve">Oficial de 1ª armador de ferro.</t>
  </si>
  <si>
    <t xml:space="preserve">mo088</t>
  </si>
  <si>
    <t xml:space="preserve">h</t>
  </si>
  <si>
    <t xml:space="preserve">Ajudante de armador de ferro.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</si>
  <si>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</si>
  <si>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</si>
  <si>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</si>
  <si>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</si>
  <si>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5,60Kz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</si>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</sst>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6.41" customWidth="1"/>
    <col min="3" max="3" width="0.73" customWidth="1"/>
    <col min="4" max="4" width="3.79" customWidth="1"/>
    <col min="5" max="5" width="69.07" customWidth="1"/>
    <col min="6" max="6" width="6.41" customWidth="1"/>
    <col min="7" max="7" width="13.11" customWidth="1"/>
    <col min="8" max="8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1.200000</v>
      </c>
      <c r="G8" s="16">
        <v>203.340000</v>
      </c>
      <c r="H8" s="16">
        <f ca="1">ROUND(INDIRECT(ADDRESS(ROW()+(0), COLUMN()+(-2), 1))*INDIRECT(ADDRESS(ROW()+(0), COLUMN()+(-1), 1)), 2)</f>
        <v>244.010000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7" t="s">
        <v>16</v>
      </c>
      <c r="F9" s="19">
        <v>0.015000</v>
      </c>
      <c r="G9" s="20">
        <v>140.980000</v>
      </c>
      <c r="H9" s="20">
        <f ca="1">ROUND(INDIRECT(ADDRESS(ROW()+(0), COLUMN()+(-2), 1))*INDIRECT(ADDRESS(ROW()+(0), COLUMN()+(-1), 1)), 2)</f>
        <v>2.110000</v>
      </c>
    </row>
    <row r="10" spans="1:8" ht="12.00" thickBot="1" customHeight="1">
      <c r="A10" s="17" t="s">
        <v>17</v>
      </c>
      <c r="B10" s="17"/>
      <c r="C10" s="17"/>
      <c r="D10" s="18" t="s">
        <v>18</v>
      </c>
      <c r="E10" s="17" t="s">
        <v>19</v>
      </c>
      <c r="F10" s="19">
        <v>0.032000</v>
      </c>
      <c r="G10" s="20">
        <v>386.160000</v>
      </c>
      <c r="H10" s="20">
        <f ca="1">ROUND(INDIRECT(ADDRESS(ROW()+(0), COLUMN()+(-2), 1))*INDIRECT(ADDRESS(ROW()+(0), COLUMN()+(-1), 1)), 2)</f>
        <v>12.360000</v>
      </c>
    </row>
    <row r="11" spans="1:8" ht="12.00" thickBot="1" customHeight="1">
      <c r="A11" s="17" t="s">
        <v>20</v>
      </c>
      <c r="B11" s="17"/>
      <c r="C11" s="17"/>
      <c r="D11" s="21" t="s">
        <v>21</v>
      </c>
      <c r="E11" s="22" t="s">
        <v>22</v>
      </c>
      <c r="F11" s="23">
        <v>0.032000</v>
      </c>
      <c r="G11" s="24">
        <v>254.070000</v>
      </c>
      <c r="H11" s="24">
        <f ca="1">ROUND(INDIRECT(ADDRESS(ROW()+(0), COLUMN()+(-2), 1))*INDIRECT(ADDRESS(ROW()+(0), COLUMN()+(-1), 1)), 2)</f>
        <v>8.130000</v>
      </c>
    </row>
    <row r="12" spans="1:8" ht="12.00" thickBot="1" customHeight="1">
      <c r="A12" s="17"/>
      <c r="B12" s="17"/>
      <c r="C12" s="17"/>
      <c r="D12" s="12" t="s">
        <v>23</v>
      </c>
      <c r="E12" s="10" t="s">
        <v>24</v>
      </c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266.610000</v>
      </c>
      <c r="H12" s="16">
        <f ca="1">ROUND(INDIRECT(ADDRESS(ROW()+(0), COLUMN()+(-2), 1))*INDIRECT(ADDRESS(ROW()+(0), COLUMN()+(-1), 1))/100, 2)</f>
        <v>5.330000</v>
      </c>
    </row>
    <row r="13" spans="1:8" ht="12.00" thickBot="1" customHeight="1">
      <c r="A13" s="22"/>
      <c r="B13" s="22"/>
      <c r="C13" s="22"/>
      <c r="D13" s="21" t="s">
        <v>25</v>
      </c>
      <c r="E13" s="22" t="s">
        <v>26</v>
      </c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271.940000</v>
      </c>
      <c r="H13" s="24">
        <f ca="1">ROUND(INDIRECT(ADDRESS(ROW()+(0), COLUMN()+(-2), 1))*INDIRECT(ADDRESS(ROW()+(0), COLUMN()+(-1), 1))/100, 2)</f>
        <v>8.160000</v>
      </c>
    </row>
    <row r="14" spans="1:8" ht="12.00" thickBot="1" customHeight="1">
      <c r="A14" s="6" t="s">
        <v>27</v>
      </c>
      <c r="B14" s="6"/>
      <c r="C14" s="6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280.100000</v>
      </c>
    </row>
  </sheetData>
  <mergeCells count="11">
    <mergeCell ref="A1:H1"/>
    <mergeCell ref="C3:H3"/>
    <mergeCell ref="A4:H4"/>
    <mergeCell ref="A7:C7"/>
    <mergeCell ref="A8:C8"/>
    <mergeCell ref="A9:C9"/>
    <mergeCell ref="A10:C10"/>
    <mergeCell ref="A11:C11"/>
    <mergeCell ref="A12:C12"/>
    <mergeCell ref="A13:C13"/>
    <mergeCell ref="A14:E14"/>
  </mergeCells>
  <pageMargins left="0.620079" right="0.472441" top="0.472441" bottom="0.472441" header="0.0" footer="0.0"/>
  <pageSetup paperSize="9" orientation="portrait"/>
  <rowBreaks count="0" manualBreakCount="0">
    </rowBreaks>
</worksheet>
</file>