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<sst xmlns="http://schemas.openxmlformats.org/spreadsheetml/2006/main" count="42" uniqueCount="42">
  <si>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</si>
  <si>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AUP030</t>
  </si>
  <si>
    <t xml:space="preserve">Ud</t>
  </si>
  <si>
    <t xml:space="preserve">Poço de infiltração, com geotêxtil.</t>
  </si>
  <si>
    <r>
      <rPr>
        <sz val="8.25"/>
        <color rgb="FF000000"/>
        <rFont val="Arial"/>
        <family val="2"/>
      </rPr>
      <t xml:space="preserve">Poço de infiltração, de 1,5 m de profundidade e 1,00 m de diâmetro exterior, com brita filtrante não seleccionada, envolta em geotêxtil e compactação em camadas sucessivas de 30 cm de espessura máxima com apiloador de condução manual.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</si>
  <si>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</si>
  <si>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</si>
  <si>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</si>
  <si>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</si>
  <si>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</si>
  <si>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</si>
  <si>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</si>
  <si>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</si>
  <si>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</si>
  <si>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mt14gso030aaae</t>
  </si>
  <si>
    <t xml:space="preserve">m²</t>
  </si>
  <si>
    <t xml:space="preserve">Geotêxtil não tecido sintético, termosoldado, de polipropileno, com uma resistência à tracção longitudinal de 8 kN/m, uma resistência à tracção transversal de 10,1 kN/m, uma abertura de cone ao ensaio de perfuração dinâmica segundo NP EN ISO 13433 inferior a 40 mm, resistência CBR ao punçoamento 0,3 kN e uma massa superficial de 120 g/m², segundo EN 13252.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</si>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</sst>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1.77</v>
      </c>
      <c r="H9" s="11"/>
      <c r="I9" s="13">
        <v>3131.62</v>
      </c>
      <c r="J9" s="13">
        <f ca="1">ROUND(INDIRECT(ADDRESS(ROW()+(0), COLUMN()+(-3), 1))*INDIRECT(ADDRESS(ROW()+(0), COLUMN()+(-1), 1)), 2)</f>
        <v>5542.97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6.3</v>
      </c>
      <c r="H10" s="16"/>
      <c r="I10" s="17">
        <v>1284.67</v>
      </c>
      <c r="J10" s="17">
        <f ca="1">ROUND(INDIRECT(ADDRESS(ROW()+(0), COLUMN()+(-3), 1))*INDIRECT(ADDRESS(ROW()+(0), COLUMN()+(-1), 1)), 2)</f>
        <v>8093.42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0.198</v>
      </c>
      <c r="H11" s="16"/>
      <c r="I11" s="17">
        <v>2716.86</v>
      </c>
      <c r="J11" s="17">
        <f ca="1">ROUND(INDIRECT(ADDRESS(ROW()+(0), COLUMN()+(-3), 1))*INDIRECT(ADDRESS(ROW()+(0), COLUMN()+(-1), 1)), 2)</f>
        <v>537.94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0.385</v>
      </c>
      <c r="H12" s="16"/>
      <c r="I12" s="17">
        <v>1025.78</v>
      </c>
      <c r="J12" s="17">
        <f ca="1">ROUND(INDIRECT(ADDRESS(ROW()+(0), COLUMN()+(-3), 1))*INDIRECT(ADDRESS(ROW()+(0), COLUMN()+(-1), 1)), 2)</f>
        <v>394.93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1.875</v>
      </c>
      <c r="H13" s="16"/>
      <c r="I13" s="17">
        <v>1028.94</v>
      </c>
      <c r="J13" s="17">
        <f ca="1">ROUND(INDIRECT(ADDRESS(ROW()+(0), COLUMN()+(-3), 1))*INDIRECT(ADDRESS(ROW()+(0), COLUMN()+(-1), 1)), 2)</f>
        <v>1929.26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1.875</v>
      </c>
      <c r="H14" s="20"/>
      <c r="I14" s="21">
        <v>604.97</v>
      </c>
      <c r="J14" s="21">
        <f ca="1">ROUND(INDIRECT(ADDRESS(ROW()+(0), COLUMN()+(-3), 1))*INDIRECT(ADDRESS(ROW()+(0), COLUMN()+(-1), 1)), 2)</f>
        <v>1134.32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17632.8</v>
      </c>
      <c r="J15" s="24">
        <f ca="1">ROUND(INDIRECT(ADDRESS(ROW()+(0), COLUMN()+(-3), 1))*INDIRECT(ADDRESS(ROW()+(0), COLUMN()+(-1), 1))/100, 2)</f>
        <v>352.66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17985.5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1.03202e+006</v>
      </c>
      <c r="G20" s="32"/>
      <c r="H20" s="32">
        <v>1.03202e+006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