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<sst xmlns="http://schemas.openxmlformats.org/spreadsheetml/2006/main" count="69" uniqueCount="69">
  <si>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</si>
  <si>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UPG030</t>
  </si>
  <si>
    <t xml:space="preserve">m³</t>
  </si>
  <si>
    <t xml:space="preserve">Viga de betão projectado para borda de piscina com skimmer.</t>
  </si>
  <si>
    <r>
      <rPr>
        <sz val="8.25"/>
        <color rgb="FF000000"/>
        <rFont val="Arial"/>
        <family val="2"/>
      </rPr>
      <t xml:space="preserve">Viga de betão projectado para borda de piscina com skimmer, realizada com betão C30/37 (XC2(P) + XD2(P); D12; S3; Cl 0,4), projectado por via húmida, e aço A400 NR, com uma quantidade aproximada de 10 kg/m³; cofragem perdida formada por painéis cerâmicos furados com encaixe macho-fêmea, para revestir, 50x20x3 cm, com com topos rectos, e tijolos cerâmicos furados duplos, para revestir, 30x20x11 cm, com juntas de 10 mm de espessura, assentes com argamassa de cimento confeccionada em obra, com 250 kg/m³ de cimento, cor cinzento, dosificação 1:6, fornecida em sacos. Inclusive arame de atar e separadores.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</si>
  <si>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</si>
  <si>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</si>
  <si>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</si>
  <si>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</si>
  <si>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</si>
  <si>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</si>
  <si>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</si>
  <si>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</si>
  <si>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</si>
  <si>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mt04lpt010d</t>
  </si>
  <si>
    <t xml:space="preserve">Ud</t>
  </si>
  <si>
    <t xml:space="preserve">Tijolo cerâmico furado duplo, para revestir, 30x20x11 cm, para utilização em alvenaria protegida (peça P), densidade 670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</si>
  <si>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</si>
  <si>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</si>
  <si>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</si>
  <si>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</si>
  <si>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</si>
  <si>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</si>
  <si>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</si>
  <si>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</si>
  <si>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</si>
  <si>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</si>
  <si>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</si>
  <si>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</si>
  <si>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</si>
  <si>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</si>
  <si>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</si>
  <si>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</si>
  <si>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</si>
  <si>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</si>
  <si>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</si>
  <si>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</si>
  <si>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</si>
  <si>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mq06hor010</t>
  </si>
  <si>
    <t xml:space="preserve">h</t>
  </si>
  <si>
    <t xml:space="preserve">Betoneira eléctrica com uma capacidade de amassadura de 160 l.</t>
  </si>
  <si>
    <t xml:space="preserve">mq06gun010</t>
  </si>
  <si>
    <t xml:space="preserve">h</t>
  </si>
  <si>
    <t xml:space="preserve">Máquina para projectar betão por via húmida 33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</si>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</sst>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16.667</v>
      </c>
      <c r="H9" s="11"/>
      <c r="I9" s="13">
        <v>134.82</v>
      </c>
      <c r="J9" s="13">
        <f ca="1">ROUND(INDIRECT(ADDRESS(ROW()+(0), COLUMN()+(-3), 1))*INDIRECT(ADDRESS(ROW()+(0), COLUMN()+(-1), 1)), 2)</f>
        <v>2247.04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33.333</v>
      </c>
      <c r="H10" s="16"/>
      <c r="I10" s="17">
        <v>42.43</v>
      </c>
      <c r="J10" s="17">
        <f ca="1">ROUND(INDIRECT(ADDRESS(ROW()+(0), COLUMN()+(-3), 1))*INDIRECT(ADDRESS(ROW()+(0), COLUMN()+(-1), 1)), 2)</f>
        <v>1414.32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0.004</v>
      </c>
      <c r="H11" s="16"/>
      <c r="I11" s="17">
        <v>279.7</v>
      </c>
      <c r="J11" s="17">
        <f ca="1">ROUND(INDIRECT(ADDRESS(ROW()+(0), COLUMN()+(-3), 1))*INDIRECT(ADDRESS(ROW()+(0), COLUMN()+(-1), 1)), 2)</f>
        <v>1.12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0.015</v>
      </c>
      <c r="H12" s="16"/>
      <c r="I12" s="17">
        <v>2992.57</v>
      </c>
      <c r="J12" s="17">
        <f ca="1">ROUND(INDIRECT(ADDRESS(ROW()+(0), COLUMN()+(-3), 1))*INDIRECT(ADDRESS(ROW()+(0), COLUMN()+(-1), 1)), 2)</f>
        <v>44.89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2.381</v>
      </c>
      <c r="H13" s="16"/>
      <c r="I13" s="17">
        <v>18.65</v>
      </c>
      <c r="J13" s="17">
        <f ca="1">ROUND(INDIRECT(ADDRESS(ROW()+(0), COLUMN()+(-3), 1))*INDIRECT(ADDRESS(ROW()+(0), COLUMN()+(-1), 1)), 2)</f>
        <v>44.41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31.28</v>
      </c>
      <c r="J14" s="17">
        <f ca="1">ROUND(INDIRECT(ADDRESS(ROW()+(0), COLUMN()+(-3), 1))*INDIRECT(ADDRESS(ROW()+(0), COLUMN()+(-1), 1)), 2)</f>
        <v>312.8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10.5</v>
      </c>
      <c r="H15" s="16"/>
      <c r="I15" s="17">
        <v>273.06</v>
      </c>
      <c r="J15" s="17">
        <f ca="1">ROUND(INDIRECT(ADDRESS(ROW()+(0), COLUMN()+(-3), 1))*INDIRECT(ADDRESS(ROW()+(0), COLUMN()+(-1), 1)), 2)</f>
        <v>2867.13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0.12</v>
      </c>
      <c r="H16" s="16"/>
      <c r="I16" s="17">
        <v>279.7</v>
      </c>
      <c r="J16" s="17">
        <f ca="1">ROUND(INDIRECT(ADDRESS(ROW()+(0), COLUMN()+(-3), 1))*INDIRECT(ADDRESS(ROW()+(0), COLUMN()+(-1), 1)), 2)</f>
        <v>33.56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21366.5</v>
      </c>
      <c r="J17" s="17">
        <f ca="1">ROUND(INDIRECT(ADDRESS(ROW()+(0), COLUMN()+(-3), 1))*INDIRECT(ADDRESS(ROW()+(0), COLUMN()+(-1), 1)), 2)</f>
        <v>22434.9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0.008</v>
      </c>
      <c r="H18" s="16"/>
      <c r="I18" s="17">
        <v>907.3</v>
      </c>
      <c r="J18" s="17">
        <f ca="1">ROUND(INDIRECT(ADDRESS(ROW()+(0), COLUMN()+(-3), 1))*INDIRECT(ADDRESS(ROW()+(0), COLUMN()+(-1), 1)), 2)</f>
        <v>7.26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0.038</v>
      </c>
      <c r="H19" s="16"/>
      <c r="I19" s="17">
        <v>3823.2</v>
      </c>
      <c r="J19" s="17">
        <f ca="1">ROUND(INDIRECT(ADDRESS(ROW()+(0), COLUMN()+(-3), 1))*INDIRECT(ADDRESS(ROW()+(0), COLUMN()+(-1), 1)), 2)</f>
        <v>145.28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0.021</v>
      </c>
      <c r="H20" s="16"/>
      <c r="I20" s="17">
        <v>1028.94</v>
      </c>
      <c r="J20" s="17">
        <f ca="1">ROUND(INDIRECT(ADDRESS(ROW()+(0), COLUMN()+(-3), 1))*INDIRECT(ADDRESS(ROW()+(0), COLUMN()+(-1), 1)), 2)</f>
        <v>21.61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0.15</v>
      </c>
      <c r="H21" s="16"/>
      <c r="I21" s="17">
        <v>604.97</v>
      </c>
      <c r="J21" s="17">
        <f ca="1">ROUND(INDIRECT(ADDRESS(ROW()+(0), COLUMN()+(-3), 1))*INDIRECT(ADDRESS(ROW()+(0), COLUMN()+(-1), 1)), 2)</f>
        <v>90.75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0.118</v>
      </c>
      <c r="H22" s="16"/>
      <c r="I22" s="17">
        <v>1070.79</v>
      </c>
      <c r="J22" s="17">
        <f ca="1">ROUND(INDIRECT(ADDRESS(ROW()+(0), COLUMN()+(-3), 1))*INDIRECT(ADDRESS(ROW()+(0), COLUMN()+(-1), 1)), 2)</f>
        <v>126.35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0.133</v>
      </c>
      <c r="H23" s="20"/>
      <c r="I23" s="21">
        <v>629.14</v>
      </c>
      <c r="J23" s="21">
        <f ca="1">ROUND(INDIRECT(ADDRESS(ROW()+(0), COLUMN()+(-3), 1))*INDIRECT(ADDRESS(ROW()+(0), COLUMN()+(-1), 1)), 2)</f>
        <v>83.68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29875.1</v>
      </c>
      <c r="J24" s="24">
        <f ca="1">ROUND(INDIRECT(ADDRESS(ROW()+(0), COLUMN()+(-3), 1))*INDIRECT(ADDRESS(ROW()+(0), COLUMN()+(-1), 1))/100, 2)</f>
        <v>597.5</v>
      </c>
      <c r="K24" s="24"/>
    </row>
    <row r="25" spans="1:11" ht="13.50" thickBot="1" customHeight="1">
      <c r="A25" s="25"/>
      <c r="B25" s="25"/>
      <c r="C25" s="26"/>
      <c r="D25" s="26"/>
      <c r="E25" s="26"/>
      <c r="F25" s="26"/>
      <c r="G25" s="27"/>
      <c r="H25" s="27"/>
      <c r="I25" s="28" t="s">
        <v>58</v>
      </c>
      <c r="J2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30472.6</v>
      </c>
      <c r="K25" s="29"/>
    </row>
    <row r="28" spans="1:11" ht="13.50" thickBot="1" customHeight="1">
      <c r="A28" s="30" t="s">
        <v>59</v>
      </c>
      <c r="B28" s="30"/>
      <c r="C28" s="30"/>
      <c r="D28" s="30"/>
      <c r="E28" s="30"/>
      <c r="F28" s="30" t="s">
        <v>60</v>
      </c>
      <c r="G28" s="30"/>
      <c r="H28" s="30" t="s">
        <v>61</v>
      </c>
      <c r="I28" s="30"/>
      <c r="J28" s="30"/>
      <c r="K28" s="30" t="s">
        <v>62</v>
      </c>
    </row>
    <row r="29" spans="1:11" ht="13.50" thickBot="1" customHeight="1">
      <c r="A29" s="31" t="s">
        <v>63</v>
      </c>
      <c r="B29" s="31"/>
      <c r="C29" s="31"/>
      <c r="D29" s="31"/>
      <c r="E29" s="31"/>
      <c r="F29" s="32">
        <v>1.06202e+006</v>
      </c>
      <c r="G29" s="32"/>
      <c r="H29" s="32">
        <v>1.06202e+006</v>
      </c>
      <c r="I29" s="32"/>
      <c r="J29" s="32"/>
      <c r="K29" s="32" t="s">
        <v>64</v>
      </c>
    </row>
    <row r="30" spans="1:11" ht="13.50" thickBot="1" customHeight="1">
      <c r="A30" s="33" t="s">
        <v>65</v>
      </c>
      <c r="B30" s="33"/>
      <c r="C30" s="33"/>
      <c r="D30" s="33"/>
      <c r="E30" s="33"/>
      <c r="F30" s="34"/>
      <c r="G30" s="34"/>
      <c r="H30" s="34"/>
      <c r="I30" s="34"/>
      <c r="J30" s="34"/>
      <c r="K30" s="34"/>
    </row>
    <row r="33" spans="1:1" ht="33.75" thickBot="1" customHeight="1">
      <c r="A33" s="1" t="s">
        <v>66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