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<sst xmlns="http://schemas.openxmlformats.org/spreadsheetml/2006/main" count="46" uniqueCount="46">
  <si>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</si>
  <si>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UNM010</t>
  </si>
  <si>
    <t xml:space="preserve">m³</t>
  </si>
  <si>
    <t xml:space="preserve">Muro de contenção de alvenaria de pedra.</t>
  </si>
  <si>
    <r>
      <rPr>
        <sz val="8.25"/>
        <color rgb="FF000000"/>
        <rFont val="Arial"/>
        <family val="2"/>
      </rPr>
      <t xml:space="preserve">Muro de contenção de terras em alvenaria ordinária de pedra de calcário, com uma face à vista, entre terrenos a diferentes níveis, até 3 m de altura, assente com argamassa de cal industrial, cor Rojo, M-15, fornecida em sacos. Inclusive tubos de PVC para drenagem.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</si>
  <si>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</si>
  <si>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</si>
  <si>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</si>
  <si>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</si>
  <si>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</si>
  <si>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</si>
  <si>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mt08pmu010a</t>
  </si>
  <si>
    <t xml:space="preserve">m³</t>
  </si>
  <si>
    <t xml:space="preserve">Pedra calcária, para alvenaria ordinária.</t>
  </si>
  <si>
    <t xml:space="preserve">mt08aaa010a</t>
  </si>
  <si>
    <t xml:space="preserve">m³</t>
  </si>
  <si>
    <t xml:space="preserve">Água.</t>
  </si>
  <si>
    <t xml:space="preserve">mt09mcu010ahh</t>
  </si>
  <si>
    <t xml:space="preserve">t</t>
  </si>
  <si>
    <t xml:space="preserve">Argamassa industrial para alvenaria, de cal, cor Rojo, categoria M-15 (resistência à compressão 15 N/mm²), composta de cal hidráulica natural, tipo NHL 5, segundo NP EN 459-1 e inertes siliciosos seleccionados, fornecida em sacos, segundo EN 998-2.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</si>
  <si>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</si>
  <si>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</si>
  <si>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</si>
  <si>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mo041</t>
  </si>
  <si>
    <t xml:space="preserve">h</t>
  </si>
  <si>
    <t xml:space="preserve">Oficial de 1ª construção de obra civil.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</si>
  <si>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</si>
  <si>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</si>
  <si>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</si>
  <si>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</si>
  <si>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</si>
  <si>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</si>
  <si>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</si>
  <si>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</si>
  <si>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5.694,38Kz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</si>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</sst>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0.81</v>
      </c>
      <c r="G9" s="11"/>
      <c r="H9" s="13">
        <v>4210.3</v>
      </c>
      <c r="I9" s="13">
        <f ca="1">ROUND(INDIRECT(ADDRESS(ROW()+(0), COLUMN()+(-3), 1))*INDIRECT(ADDRESS(ROW()+(0), COLUMN()+(-1), 1)), 2)</f>
        <v>3410.34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0.065</v>
      </c>
      <c r="G10" s="16"/>
      <c r="H10" s="17">
        <v>279.7</v>
      </c>
      <c r="I10" s="17">
        <f ca="1">ROUND(INDIRECT(ADDRESS(ROW()+(0), COLUMN()+(-3), 1))*INDIRECT(ADDRESS(ROW()+(0), COLUMN()+(-1), 1)), 2)</f>
        <v>18.18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0.357</v>
      </c>
      <c r="G11" s="16"/>
      <c r="H11" s="17">
        <v>68729.7</v>
      </c>
      <c r="I11" s="17">
        <f ca="1">ROUND(INDIRECT(ADDRESS(ROW()+(0), COLUMN()+(-3), 1))*INDIRECT(ADDRESS(ROW()+(0), COLUMN()+(-1), 1)), 2)</f>
        <v>24536.5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3971.29</v>
      </c>
      <c r="I12" s="17">
        <f ca="1">ROUND(INDIRECT(ADDRESS(ROW()+(0), COLUMN()+(-3), 1))*INDIRECT(ADDRESS(ROW()+(0), COLUMN()+(-1), 1)), 2)</f>
        <v>198.56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1.665</v>
      </c>
      <c r="G13" s="16"/>
      <c r="H13" s="17">
        <v>1028.94</v>
      </c>
      <c r="I13" s="17">
        <f ca="1">ROUND(INDIRECT(ADDRESS(ROW()+(0), COLUMN()+(-3), 1))*INDIRECT(ADDRESS(ROW()+(0), COLUMN()+(-1), 1)), 2)</f>
        <v>1713.19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4.272</v>
      </c>
      <c r="G14" s="16"/>
      <c r="H14" s="17">
        <v>1028.94</v>
      </c>
      <c r="I14" s="17">
        <f ca="1">ROUND(INDIRECT(ADDRESS(ROW()+(0), COLUMN()+(-3), 1))*INDIRECT(ADDRESS(ROW()+(0), COLUMN()+(-1), 1)), 2)</f>
        <v>4395.63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4.272</v>
      </c>
      <c r="G15" s="20"/>
      <c r="H15" s="21">
        <v>604.97</v>
      </c>
      <c r="I15" s="21">
        <f ca="1">ROUND(INDIRECT(ADDRESS(ROW()+(0), COLUMN()+(-3), 1))*INDIRECT(ADDRESS(ROW()+(0), COLUMN()+(-1), 1)), 2)</f>
        <v>2584.43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36856.8</v>
      </c>
      <c r="I16" s="24">
        <f ca="1">ROUND(INDIRECT(ADDRESS(ROW()+(0), COLUMN()+(-3), 1))*INDIRECT(ADDRESS(ROW()+(0), COLUMN()+(-1), 1))/100, 2)</f>
        <v>1105.7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37962.5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1.18202e+006</v>
      </c>
      <c r="F21" s="31"/>
      <c r="G21" s="31">
        <v>1.18202e+006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