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<sst xmlns="http://schemas.openxmlformats.org/spreadsheetml/2006/main" count="69" uniqueCount="69">
  <si>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</si>
  <si>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RRY075</t>
  </si>
  <si>
    <t xml:space="preserve">m²</t>
  </si>
  <si>
    <t xml:space="preserve">Revestimento interior autoportante de placas de gesso laminado, de alta resistência ao impacto. Sistema "PLACO".</t>
  </si>
  <si>
    <r>
      <rPr>
        <sz val="8.25"/>
        <color rgb="FF000000"/>
        <rFont val="Arial"/>
        <family val="2"/>
      </rPr>
      <t xml:space="preserve">Revestimento interior autoportante livre, sistema "PLACO", de 162,5 mm de espessura total, com nível de qualidade do acabamento standard (Q2), formado por uma placa de gesso laminado GF-C1-I-W2 / EN 15283-2 - 1200 / 2400 / 12,5 / com os bordos longitudinais quadrados, Rigidur H 13 BC "PLACO", aparafusada directamente a uma estrutura autoportante de perfis metálicos de aço galvanizado formada por canais horizontais R 150 "PLACO", solidamente fixados ao piso a ao tecto, e montantes verticais M 150 "PLACO", com uma separação entre montantes de 600 mm. Inclusive banda dessolidarizadora; fixações para a ancoragem de canais e montantes metálicos; parafusos para a fixação das placas; fita de papel com reforço metálico "PLACO" e massa e fita para o tratamento de juntas.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</si>
  <si>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</si>
  <si>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</si>
  <si>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</si>
  <si>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</si>
  <si>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</si>
  <si>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</si>
  <si>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</si>
  <si>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</si>
  <si>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</si>
  <si>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mt12plp070h</t>
  </si>
  <si>
    <t xml:space="preserve">m</t>
  </si>
  <si>
    <t xml:space="preserve">Canal de perfil de aço galvanizado, R 150 "PLACO", fabricado através de laminação a frio, de 3000 mm de comprimento, 150x35 mm de secção e 0,55 mm de espessura, segundo EN 14195.</t>
  </si>
  <si>
    <t xml:space="preserve">mt12plp060h</t>
  </si>
  <si>
    <t xml:space="preserve">m</t>
  </si>
  <si>
    <t xml:space="preserve">Montante de perfil de aço galvanizado, M 150 "PLACO", fabricado através de laminação a frio, de 3000 mm de comprimento, 148,5x40 mm de secção e 0,6 mm de espessura, segundo EN 14195.</t>
  </si>
  <si>
    <t xml:space="preserve">mt12plk015a</t>
  </si>
  <si>
    <t xml:space="preserve">m²</t>
  </si>
  <si>
    <t xml:space="preserve">Placa de gesso laminado reforçado com fibras GF-C1-I-W2 / EN 15283-2 - 1200 / 2400 / 12,5 / com os bordos longitudinais quadrados, Rigidur H 13 BC "PLACO".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</si>
  <si>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</si>
  <si>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</si>
  <si>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</si>
  <si>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mt12plt050c</t>
  </si>
  <si>
    <t xml:space="preserve">Ud</t>
  </si>
  <si>
    <t xml:space="preserve">Parafuso auto-roscante Rigidur 40 "PLACO", com cabeça de trombeta, de 40 mm de comprimento.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</si>
  <si>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</si>
  <si>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</si>
  <si>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</si>
  <si>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mt12plm012gj</t>
  </si>
  <si>
    <t xml:space="preserve">kg</t>
  </si>
  <si>
    <t xml:space="preserve">Massa de presa em pó PR Multi "PLACO"; Euroclasse A1 de reacção ao fogo, segundo NP EN 13501-1, intervalo de temperatura de trabalho de 5 a 30°C, segundo EN 13963.</t>
  </si>
  <si>
    <t xml:space="preserve">mt12plj010b</t>
  </si>
  <si>
    <t xml:space="preserve">m</t>
  </si>
  <si>
    <t xml:space="preserve">Fita de papel com reforço metálico "PLACO", de 50 mm de largura, segundo NP EN 14353, para acabamento de juntas de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</si>
  <si>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</si>
  <si>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</si>
  <si>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</si>
  <si>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</si>
  <si>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</si>
  <si>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</si>
  <si>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</si>
  <si>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</si>
  <si>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5.666,66Kz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</si>
  <si>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</si>
  <si>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</si>
  <si>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</si>
  <si>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</si>
  <si>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</si>
  <si>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</si>
  <si>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</si>
  <si>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</si>
  <si>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</si>
  <si>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15283-2:2008+A1:2009</t>
  </si>
  <si>
    <t xml:space="preserve">3/4</t>
  </si>
  <si>
    <t xml:space="preserve">Placas  de  gesso  reforçadas  com  fibras  —  Definições,  requisitos  e  métodos  de  ensaio  —  Parte  2: Placas  de  gesso  com  fibras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</si>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</sst>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0.45</v>
      </c>
      <c r="H9" s="11"/>
      <c r="I9" s="13">
        <v>557.08</v>
      </c>
      <c r="J9" s="13">
        <f ca="1">ROUND(INDIRECT(ADDRESS(ROW()+(0), COLUMN()+(-3), 1))*INDIRECT(ADDRESS(ROW()+(0), COLUMN()+(-1), 1)), 2)</f>
        <v>250.69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5243.52</v>
      </c>
      <c r="J10" s="17">
        <f ca="1">ROUND(INDIRECT(ADDRESS(ROW()+(0), COLUMN()+(-3), 1))*INDIRECT(ADDRESS(ROW()+(0), COLUMN()+(-1), 1)), 2)</f>
        <v>5243.52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2.1</v>
      </c>
      <c r="H11" s="16"/>
      <c r="I11" s="17">
        <v>6170.94</v>
      </c>
      <c r="J11" s="17">
        <f ca="1">ROUND(INDIRECT(ADDRESS(ROW()+(0), COLUMN()+(-3), 1))*INDIRECT(ADDRESS(ROW()+(0), COLUMN()+(-1), 1)), 2)</f>
        <v>12959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27703.8</v>
      </c>
      <c r="J12" s="17">
        <f ca="1">ROUND(INDIRECT(ADDRESS(ROW()+(0), COLUMN()+(-3), 1))*INDIRECT(ADDRESS(ROW()+(0), COLUMN()+(-1), 1)), 2)</f>
        <v>29089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5</v>
      </c>
      <c r="H13" s="16"/>
      <c r="I13" s="17">
        <v>19.03</v>
      </c>
      <c r="J13" s="17">
        <f ca="1">ROUND(INDIRECT(ADDRESS(ROW()+(0), COLUMN()+(-3), 1))*INDIRECT(ADDRESS(ROW()+(0), COLUMN()+(-1), 1)), 2)</f>
        <v>95.15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11</v>
      </c>
      <c r="H14" s="16"/>
      <c r="I14" s="17">
        <v>30.82</v>
      </c>
      <c r="J14" s="17">
        <f ca="1">ROUND(INDIRECT(ADDRESS(ROW()+(0), COLUMN()+(-3), 1))*INDIRECT(ADDRESS(ROW()+(0), COLUMN()+(-1), 1)), 2)</f>
        <v>339.02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1.4</v>
      </c>
      <c r="H15" s="16"/>
      <c r="I15" s="17">
        <v>874.58</v>
      </c>
      <c r="J15" s="17">
        <f ca="1">ROUND(INDIRECT(ADDRESS(ROW()+(0), COLUMN()+(-3), 1))*INDIRECT(ADDRESS(ROW()+(0), COLUMN()+(-1), 1)), 2)</f>
        <v>1224.41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0.33</v>
      </c>
      <c r="H16" s="16"/>
      <c r="I16" s="17">
        <v>1832.5</v>
      </c>
      <c r="J16" s="17">
        <f ca="1">ROUND(INDIRECT(ADDRESS(ROW()+(0), COLUMN()+(-3), 1))*INDIRECT(ADDRESS(ROW()+(0), COLUMN()+(-1), 1)), 2)</f>
        <v>604.73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0.15</v>
      </c>
      <c r="H17" s="16"/>
      <c r="I17" s="17">
        <v>984.14</v>
      </c>
      <c r="J17" s="17">
        <f ca="1">ROUND(INDIRECT(ADDRESS(ROW()+(0), COLUMN()+(-3), 1))*INDIRECT(ADDRESS(ROW()+(0), COLUMN()+(-1), 1)), 2)</f>
        <v>147.62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0.332</v>
      </c>
      <c r="H18" s="16"/>
      <c r="I18" s="17">
        <v>1057.3</v>
      </c>
      <c r="J18" s="17">
        <f ca="1">ROUND(INDIRECT(ADDRESS(ROW()+(0), COLUMN()+(-3), 1))*INDIRECT(ADDRESS(ROW()+(0), COLUMN()+(-1), 1)), 2)</f>
        <v>351.02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0.332</v>
      </c>
      <c r="H19" s="20"/>
      <c r="I19" s="21">
        <v>604.97</v>
      </c>
      <c r="J19" s="21">
        <f ca="1">ROUND(INDIRECT(ADDRESS(ROW()+(0), COLUMN()+(-3), 1))*INDIRECT(ADDRESS(ROW()+(0), COLUMN()+(-1), 1)), 2)</f>
        <v>200.85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50505</v>
      </c>
      <c r="J20" s="24">
        <f ca="1">ROUND(INDIRECT(ADDRESS(ROW()+(0), COLUMN()+(-3), 1))*INDIRECT(ADDRESS(ROW()+(0), COLUMN()+(-1), 1))/100, 2)</f>
        <v>1010.1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51515.1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28" spans="1:11" ht="13.50" thickBot="1" customHeight="1">
      <c r="A28" s="30" t="s">
        <v>56</v>
      </c>
      <c r="B28" s="30"/>
      <c r="C28" s="30"/>
      <c r="D28" s="30"/>
      <c r="E28" s="30"/>
      <c r="F28" s="31">
        <v>162010</v>
      </c>
      <c r="G28" s="31"/>
      <c r="H28" s="31">
        <v>162011</v>
      </c>
      <c r="I28" s="31"/>
      <c r="J28" s="31"/>
      <c r="K28" s="31" t="s">
        <v>57</v>
      </c>
    </row>
    <row r="29" spans="1:11" ht="24.00" thickBot="1" customHeight="1">
      <c r="A29" s="34" t="s">
        <v>58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0" t="s">
        <v>59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60</v>
      </c>
    </row>
    <row r="31" spans="1:11" ht="13.50" thickBot="1" customHeight="1">
      <c r="A31" s="32" t="s">
        <v>61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62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63</v>
      </c>
      <c r="B33" s="30"/>
      <c r="C33" s="30"/>
      <c r="D33" s="30"/>
      <c r="E33" s="30"/>
      <c r="F33" s="31">
        <v>1.11201e+006</v>
      </c>
      <c r="G33" s="31"/>
      <c r="H33" s="31">
        <v>1.11201e+006</v>
      </c>
      <c r="I33" s="31"/>
      <c r="J33" s="31"/>
      <c r="K33" s="31" t="s">
        <v>64</v>
      </c>
    </row>
    <row r="34" spans="1:11" ht="24.00" thickBot="1" customHeight="1">
      <c r="A34" s="34" t="s">
        <v>65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