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<sst xmlns="http://schemas.openxmlformats.org/spreadsheetml/2006/main" count="75" uniqueCount="75">
  <si>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</si>
  <si>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RRY023</t>
  </si>
  <si>
    <t xml:space="preserve">m²</t>
  </si>
  <si>
    <t xml:space="preserve">Revestimento interior autoportante de placas de gesso laminado, de altas prestações acústicas. Sistema "KNAUF".</t>
  </si>
  <si>
    <r>
      <rPr>
        <sz val="8.25"/>
        <color rgb="FF000000"/>
        <rFont val="Arial"/>
        <family val="2"/>
      </rPr>
      <t xml:space="preserve">Revestimento interior autoportante livre, com resistência ao fogo EI 30, sistema W626.es Silentboard "KNAUF", de 75 mm de espessura, com nível de qualidade do acabamento Q4, formado por placa de gesso laminado tipo Silentboard (DFR) BV de 12,5 mm de espessura, formando sandwich com uma placa tipo Silentboard (DFR) BV de 12,5 mm de espessura, aparafusadas directamente a uma estrutura autoportante de aço galvanizado formada por canais horizontais, solidamente fixados ao piso a ao tecto e montantes verticais de 50 mm e 0,6 mm de espessura com uma modulação de 417 mm e com disposição normal "N", montados sobre calhas junto à fachada vertical. Inclusive banda dessolidarizadora; fixações para a ancoragem de canais e montantes metálicos; parafusos para a fixação das placas; fita de papel com reforço metálico "KNAUF" e massa de juntas Jointfiller F-1 GLS "KNAUF", massa de juntas Jointfiller 24H "KNAUF", massa de juntas Unik Fill &amp; Finish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</si>
  <si>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</si>
  <si>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</si>
  <si>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</si>
  <si>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</si>
  <si>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</si>
  <si>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</si>
  <si>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</si>
  <si>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</si>
  <si>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</si>
  <si>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</si>
  <si>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</si>
  <si>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</si>
  <si>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</si>
  <si>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</si>
  <si>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</si>
  <si>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</si>
  <si>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</si>
  <si>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</si>
  <si>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</si>
  <si>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</si>
  <si>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</si>
  <si>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mt12ptk040c</t>
  </si>
  <si>
    <t xml:space="preserve">Ud</t>
  </si>
  <si>
    <t xml:space="preserve">Parafuso autoperfurante Diamant XTN "KNAUF" 3,9x38.</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</si>
  <si>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</si>
  <si>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</si>
  <si>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</si>
  <si>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</si>
  <si>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</si>
  <si>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</si>
  <si>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</si>
  <si>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</si>
  <si>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</si>
  <si>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</si>
  <si>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</si>
  <si>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</si>
  <si>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</si>
  <si>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</si>
  <si>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</si>
  <si>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</si>
  <si>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</si>
  <si>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</si>
  <si>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</si>
  <si>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</si>
  <si>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</si>
  <si>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</si>
  <si>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</si>
  <si>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7.690,90Kz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</si>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</sst>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1.87"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0.8</v>
      </c>
      <c r="H9" s="11"/>
      <c r="I9" s="13">
        <v>2782.28</v>
      </c>
      <c r="J9" s="13">
        <f ca="1">ROUND(INDIRECT(ADDRESS(ROW()+(0), COLUMN()+(-3), 1))*INDIRECT(ADDRESS(ROW()+(0), COLUMN()+(-1), 1)), 2)</f>
        <v>2225.82</v>
      </c>
      <c r="K9" s="13"/>
    </row>
    <row r="10" spans="1:11" ht="13.50" thickBot="1" customHeight="1">
      <c r="A10" s="14" t="s">
        <v>14</v>
      </c>
      <c r="B10" s="14"/>
      <c r="C10" s="15" t="s">
        <v>15</v>
      </c>
      <c r="D10" s="15"/>
      <c r="E10" s="14" t="s">
        <v>16</v>
      </c>
      <c r="F10" s="14"/>
      <c r="G10" s="16">
        <v>2</v>
      </c>
      <c r="H10" s="16"/>
      <c r="I10" s="17">
        <v>3186.54</v>
      </c>
      <c r="J10" s="17">
        <f ca="1">ROUND(INDIRECT(ADDRESS(ROW()+(0), COLUMN()+(-3), 1))*INDIRECT(ADDRESS(ROW()+(0), COLUMN()+(-1), 1)), 2)</f>
        <v>6373.08</v>
      </c>
      <c r="K10" s="17"/>
    </row>
    <row r="11" spans="1:11" ht="34.50" thickBot="1" customHeight="1">
      <c r="A11" s="14" t="s">
        <v>17</v>
      </c>
      <c r="B11" s="14"/>
      <c r="C11" s="15" t="s">
        <v>18</v>
      </c>
      <c r="D11" s="15"/>
      <c r="E11" s="14" t="s">
        <v>19</v>
      </c>
      <c r="F11" s="14"/>
      <c r="G11" s="16">
        <v>1.2</v>
      </c>
      <c r="H11" s="16"/>
      <c r="I11" s="17">
        <v>292.71</v>
      </c>
      <c r="J11" s="17">
        <f ca="1">ROUND(INDIRECT(ADDRESS(ROW()+(0), COLUMN()+(-3), 1))*INDIRECT(ADDRESS(ROW()+(0), COLUMN()+(-1), 1)), 2)</f>
        <v>351.25</v>
      </c>
      <c r="K11" s="17"/>
    </row>
    <row r="12" spans="1:11" ht="34.50" thickBot="1" customHeight="1">
      <c r="A12" s="14" t="s">
        <v>20</v>
      </c>
      <c r="B12" s="14"/>
      <c r="C12" s="15" t="s">
        <v>21</v>
      </c>
      <c r="D12" s="15"/>
      <c r="E12" s="14" t="s">
        <v>22</v>
      </c>
      <c r="F12" s="14"/>
      <c r="G12" s="16">
        <v>2.1</v>
      </c>
      <c r="H12" s="16"/>
      <c r="I12" s="17">
        <v>27097.5</v>
      </c>
      <c r="J12" s="17">
        <f ca="1">ROUND(INDIRECT(ADDRESS(ROW()+(0), COLUMN()+(-3), 1))*INDIRECT(ADDRESS(ROW()+(0), COLUMN()+(-1), 1)), 2)</f>
        <v>56904.7</v>
      </c>
      <c r="K12" s="17"/>
    </row>
    <row r="13" spans="1:11" ht="13.50" thickBot="1" customHeight="1">
      <c r="A13" s="14" t="s">
        <v>23</v>
      </c>
      <c r="B13" s="14"/>
      <c r="C13" s="15" t="s">
        <v>24</v>
      </c>
      <c r="D13" s="15"/>
      <c r="E13" s="14" t="s">
        <v>25</v>
      </c>
      <c r="F13" s="14"/>
      <c r="G13" s="16">
        <v>7.98</v>
      </c>
      <c r="H13" s="16"/>
      <c r="I13" s="17">
        <v>24.86</v>
      </c>
      <c r="J13" s="17">
        <f ca="1">ROUND(INDIRECT(ADDRESS(ROW()+(0), COLUMN()+(-3), 1))*INDIRECT(ADDRESS(ROW()+(0), COLUMN()+(-1), 1)), 2)</f>
        <v>198.38</v>
      </c>
      <c r="K13" s="17"/>
    </row>
    <row r="14" spans="1:11" ht="13.50" thickBot="1" customHeight="1">
      <c r="A14" s="14" t="s">
        <v>26</v>
      </c>
      <c r="B14" s="14"/>
      <c r="C14" s="15" t="s">
        <v>27</v>
      </c>
      <c r="D14" s="15"/>
      <c r="E14" s="14" t="s">
        <v>28</v>
      </c>
      <c r="F14" s="14"/>
      <c r="G14" s="16">
        <v>18.62</v>
      </c>
      <c r="H14" s="16"/>
      <c r="I14" s="17">
        <v>37.45</v>
      </c>
      <c r="J14" s="17">
        <f ca="1">ROUND(INDIRECT(ADDRESS(ROW()+(0), COLUMN()+(-3), 1))*INDIRECT(ADDRESS(ROW()+(0), COLUMN()+(-1), 1)), 2)</f>
        <v>697.32</v>
      </c>
      <c r="K14" s="17"/>
    </row>
    <row r="15" spans="1:11" ht="34.50" thickBot="1" customHeight="1">
      <c r="A15" s="14" t="s">
        <v>29</v>
      </c>
      <c r="B15" s="14"/>
      <c r="C15" s="15" t="s">
        <v>30</v>
      </c>
      <c r="D15" s="15"/>
      <c r="E15" s="14" t="s">
        <v>31</v>
      </c>
      <c r="F15" s="14"/>
      <c r="G15" s="16">
        <v>0.4</v>
      </c>
      <c r="H15" s="16"/>
      <c r="I15" s="17">
        <v>1105.12</v>
      </c>
      <c r="J15" s="17">
        <f ca="1">ROUND(INDIRECT(ADDRESS(ROW()+(0), COLUMN()+(-3), 1))*INDIRECT(ADDRESS(ROW()+(0), COLUMN()+(-1), 1)), 2)</f>
        <v>442.05</v>
      </c>
      <c r="K15" s="17"/>
    </row>
    <row r="16" spans="1:11" ht="34.50" thickBot="1" customHeight="1">
      <c r="A16" s="14" t="s">
        <v>32</v>
      </c>
      <c r="B16" s="14"/>
      <c r="C16" s="15" t="s">
        <v>33</v>
      </c>
      <c r="D16" s="15"/>
      <c r="E16" s="14" t="s">
        <v>34</v>
      </c>
      <c r="F16" s="14"/>
      <c r="G16" s="16">
        <v>0.408</v>
      </c>
      <c r="H16" s="16"/>
      <c r="I16" s="17">
        <v>1105.12</v>
      </c>
      <c r="J16" s="17">
        <f ca="1">ROUND(INDIRECT(ADDRESS(ROW()+(0), COLUMN()+(-3), 1))*INDIRECT(ADDRESS(ROW()+(0), COLUMN()+(-1), 1)), 2)</f>
        <v>450.89</v>
      </c>
      <c r="K16" s="17"/>
    </row>
    <row r="17" spans="1:11" ht="34.50" thickBot="1" customHeight="1">
      <c r="A17" s="14" t="s">
        <v>35</v>
      </c>
      <c r="B17" s="14"/>
      <c r="C17" s="15" t="s">
        <v>36</v>
      </c>
      <c r="D17" s="15"/>
      <c r="E17" s="14" t="s">
        <v>37</v>
      </c>
      <c r="F17" s="14"/>
      <c r="G17" s="16">
        <v>0.428</v>
      </c>
      <c r="H17" s="16"/>
      <c r="I17" s="17">
        <v>56.57</v>
      </c>
      <c r="J17" s="17">
        <f ca="1">ROUND(INDIRECT(ADDRESS(ROW()+(0), COLUMN()+(-3), 1))*INDIRECT(ADDRESS(ROW()+(0), COLUMN()+(-1), 1)), 2)</f>
        <v>24.21</v>
      </c>
      <c r="K17" s="17"/>
    </row>
    <row r="18" spans="1:11" ht="13.50" thickBot="1" customHeight="1">
      <c r="A18" s="14" t="s">
        <v>38</v>
      </c>
      <c r="B18" s="14"/>
      <c r="C18" s="15" t="s">
        <v>39</v>
      </c>
      <c r="D18" s="15"/>
      <c r="E18" s="14" t="s">
        <v>40</v>
      </c>
      <c r="F18" s="14"/>
      <c r="G18" s="16">
        <v>1.6</v>
      </c>
      <c r="H18" s="16"/>
      <c r="I18" s="17">
        <v>53.02</v>
      </c>
      <c r="J18" s="17">
        <f ca="1">ROUND(INDIRECT(ADDRESS(ROW()+(0), COLUMN()+(-3), 1))*INDIRECT(ADDRESS(ROW()+(0), COLUMN()+(-1), 1)), 2)</f>
        <v>84.83</v>
      </c>
      <c r="K18" s="17"/>
    </row>
    <row r="19" spans="1:11" ht="13.50" thickBot="1" customHeight="1">
      <c r="A19" s="14" t="s">
        <v>41</v>
      </c>
      <c r="B19" s="14"/>
      <c r="C19" s="15" t="s">
        <v>42</v>
      </c>
      <c r="D19" s="15"/>
      <c r="E19" s="14" t="s">
        <v>43</v>
      </c>
      <c r="F19" s="14"/>
      <c r="G19" s="16">
        <v>0.15</v>
      </c>
      <c r="H19" s="16"/>
      <c r="I19" s="17">
        <v>505.09</v>
      </c>
      <c r="J19" s="17">
        <f ca="1">ROUND(INDIRECT(ADDRESS(ROW()+(0), COLUMN()+(-3), 1))*INDIRECT(ADDRESS(ROW()+(0), COLUMN()+(-1), 1)), 2)</f>
        <v>75.76</v>
      </c>
      <c r="K19" s="17"/>
    </row>
    <row r="20" spans="1:11" ht="13.50" thickBot="1" customHeight="1">
      <c r="A20" s="14" t="s">
        <v>44</v>
      </c>
      <c r="B20" s="14"/>
      <c r="C20" s="15" t="s">
        <v>45</v>
      </c>
      <c r="D20" s="15"/>
      <c r="E20" s="14" t="s">
        <v>46</v>
      </c>
      <c r="F20" s="14"/>
      <c r="G20" s="16">
        <v>0.432</v>
      </c>
      <c r="H20" s="16"/>
      <c r="I20" s="17">
        <v>1057.3</v>
      </c>
      <c r="J20" s="17">
        <f ca="1">ROUND(INDIRECT(ADDRESS(ROW()+(0), COLUMN()+(-3), 1))*INDIRECT(ADDRESS(ROW()+(0), COLUMN()+(-1), 1)), 2)</f>
        <v>456.75</v>
      </c>
      <c r="K20" s="17"/>
    </row>
    <row r="21" spans="1:11" ht="13.50" thickBot="1" customHeight="1">
      <c r="A21" s="14" t="s">
        <v>47</v>
      </c>
      <c r="B21" s="14"/>
      <c r="C21" s="18" t="s">
        <v>48</v>
      </c>
      <c r="D21" s="18"/>
      <c r="E21" s="19" t="s">
        <v>49</v>
      </c>
      <c r="F21" s="19"/>
      <c r="G21" s="20">
        <v>0.432</v>
      </c>
      <c r="H21" s="20"/>
      <c r="I21" s="21">
        <v>604.97</v>
      </c>
      <c r="J21" s="21">
        <f ca="1">ROUND(INDIRECT(ADDRESS(ROW()+(0), COLUMN()+(-3), 1))*INDIRECT(ADDRESS(ROW()+(0), COLUMN()+(-1), 1)), 2)</f>
        <v>261.35</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68546.3</v>
      </c>
      <c r="J22" s="24">
        <f ca="1">ROUND(INDIRECT(ADDRESS(ROW()+(0), COLUMN()+(-3), 1))*INDIRECT(ADDRESS(ROW()+(0), COLUMN()+(-1), 1))/100, 2)</f>
        <v>1370.93</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69917.3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132006</v>
      </c>
      <c r="G32" s="31"/>
      <c r="H32" s="31">
        <v>132007</v>
      </c>
      <c r="I32" s="31"/>
      <c r="J32" s="31"/>
      <c r="K32" s="31" t="s">
        <v>66</v>
      </c>
    </row>
    <row r="33" spans="1:11" ht="13.50" thickBot="1" customHeight="1">
      <c r="A33" s="32" t="s">
        <v>67</v>
      </c>
      <c r="B33" s="32"/>
      <c r="C33" s="32"/>
      <c r="D33" s="32"/>
      <c r="E33" s="32"/>
      <c r="F33" s="33"/>
      <c r="G33" s="33"/>
      <c r="H33" s="33"/>
      <c r="I33" s="33"/>
      <c r="J33" s="33"/>
      <c r="K33" s="33"/>
    </row>
    <row r="34" spans="1:11" ht="13.50" thickBot="1" customHeight="1">
      <c r="A34" s="34" t="s">
        <v>68</v>
      </c>
      <c r="B34" s="34"/>
      <c r="C34" s="34"/>
      <c r="D34" s="34"/>
      <c r="E34" s="34"/>
      <c r="F34" s="35">
        <v>112007</v>
      </c>
      <c r="G34" s="35"/>
      <c r="H34" s="35">
        <v>112007</v>
      </c>
      <c r="I34" s="35"/>
      <c r="J34" s="35"/>
      <c r="K34" s="35"/>
    </row>
    <row r="35" spans="1:11" ht="13.50" thickBot="1" customHeight="1">
      <c r="A35" s="30" t="s">
        <v>69</v>
      </c>
      <c r="B35" s="30"/>
      <c r="C35" s="30"/>
      <c r="D35" s="30"/>
      <c r="E35" s="30"/>
      <c r="F35" s="31">
        <v>1.11201e+006</v>
      </c>
      <c r="G35" s="31"/>
      <c r="H35" s="31">
        <v>1.11201e+006</v>
      </c>
      <c r="I35" s="31"/>
      <c r="J35" s="31"/>
      <c r="K35" s="31" t="s">
        <v>70</v>
      </c>
    </row>
    <row r="36" spans="1:11" ht="24.00" thickBot="1" customHeight="1">
      <c r="A36" s="34" t="s">
        <v>71</v>
      </c>
      <c r="B36" s="34"/>
      <c r="C36" s="34"/>
      <c r="D36" s="34"/>
      <c r="E36" s="34"/>
      <c r="F36" s="35"/>
      <c r="G36" s="35"/>
      <c r="H36" s="35"/>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2"/>
    <mergeCell ref="H32:J32"/>
    <mergeCell ref="K32:K34"/>
    <mergeCell ref="A33:E33"/>
    <mergeCell ref="F33:G33"/>
    <mergeCell ref="H33:J33"/>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