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<sst xmlns="http://schemas.openxmlformats.org/spreadsheetml/2006/main" count="69" uniqueCount="69">
  <si>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</si>
  <si>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RRY023</t>
  </si>
  <si>
    <t xml:space="preserve">m²</t>
  </si>
  <si>
    <t xml:space="preserve">Revestimento interior autoportante de placas de gesso laminado, de altas prestações acústicas. Sistema "KNAUF".</t>
  </si>
  <si>
    <r>
      <rPr>
        <sz val="8.25"/>
        <color rgb="FF000000"/>
        <rFont val="Arial"/>
        <family val="2"/>
      </rPr>
      <t xml:space="preserve">Revestimento interior autoportante livre, com resistência ao fogo EI 30, sistema W626.es Silentboard "KNAUF", de 100 mm de espessura, com nível de qualidade do acabamento Q1, formado por placa de gesso laminado tipo Silentboard (DFR) BV de 12,5 mm de espessura, formando sandwich com uma placa tipo Silentboard (DFR) BV de 12,5 mm de espessura, aparafusadas directamente a uma estrutura autoportante de aço galvanizado formada por canais horizontais, solidamente fixados ao piso a ao tecto e montantes verticais de 75 mm e 0,6 mm de espessura com uma modulação de 417 mm e com disposição normal "N", montados sobre calhas junto à fachada vertical. Inclusive banda dessolidarizadora; fixações para a ancoragem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</si>
  <si>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</si>
  <si>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</si>
  <si>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</si>
  <si>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</si>
  <si>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</si>
  <si>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</si>
  <si>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mt12pfk020i</t>
  </si>
  <si>
    <t xml:space="preserve">m</t>
  </si>
  <si>
    <t xml:space="preserve">Canal 75/40 "KNAUF" de aço galvanizado, segundo EN 14195.</t>
  </si>
  <si>
    <t xml:space="preserve">mt12pfk010i</t>
  </si>
  <si>
    <t xml:space="preserve">m</t>
  </si>
  <si>
    <t xml:space="preserve">Montante 75/50 "KNAUF" de aço galvanizado, segundo EN 14195.</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</si>
  <si>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</si>
  <si>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</si>
  <si>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</si>
  <si>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</si>
  <si>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</si>
  <si>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</si>
  <si>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</si>
  <si>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</si>
  <si>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</si>
  <si>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mt12ptk040c</t>
  </si>
  <si>
    <t xml:space="preserve">Ud</t>
  </si>
  <si>
    <t xml:space="preserve">Parafuso autoperfurante Diamant XTN "KNAUF" 3,9x38.</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</si>
  <si>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</si>
  <si>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</si>
  <si>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</si>
  <si>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</si>
  <si>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</si>
  <si>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</si>
  <si>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</si>
  <si>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</si>
  <si>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</si>
  <si>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</si>
  <si>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</si>
  <si>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</si>
  <si>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</si>
  <si>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</si>
  <si>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</si>
  <si>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</si>
  <si>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</si>
  <si>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7.732,02Kz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</si>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</sst>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1.87"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0.8</v>
      </c>
      <c r="H9" s="11"/>
      <c r="I9" s="13">
        <v>3008.18</v>
      </c>
      <c r="J9" s="13">
        <f ca="1">ROUND(INDIRECT(ADDRESS(ROW()+(0), COLUMN()+(-3), 1))*INDIRECT(ADDRESS(ROW()+(0), COLUMN()+(-1), 1)), 2)</f>
        <v>2406.54</v>
      </c>
      <c r="K9" s="13"/>
    </row>
    <row r="10" spans="1:11" ht="13.50" thickBot="1" customHeight="1">
      <c r="A10" s="14" t="s">
        <v>14</v>
      </c>
      <c r="B10" s="14"/>
      <c r="C10" s="15" t="s">
        <v>15</v>
      </c>
      <c r="D10" s="15"/>
      <c r="E10" s="14" t="s">
        <v>16</v>
      </c>
      <c r="F10" s="14"/>
      <c r="G10" s="16">
        <v>2</v>
      </c>
      <c r="H10" s="16"/>
      <c r="I10" s="17">
        <v>3495.68</v>
      </c>
      <c r="J10" s="17">
        <f ca="1">ROUND(INDIRECT(ADDRESS(ROW()+(0), COLUMN()+(-3), 1))*INDIRECT(ADDRESS(ROW()+(0), COLUMN()+(-1), 1)), 2)</f>
        <v>6991.36</v>
      </c>
      <c r="K10" s="17"/>
    </row>
    <row r="11" spans="1:11" ht="34.50" thickBot="1" customHeight="1">
      <c r="A11" s="14" t="s">
        <v>17</v>
      </c>
      <c r="B11" s="14"/>
      <c r="C11" s="15" t="s">
        <v>18</v>
      </c>
      <c r="D11" s="15"/>
      <c r="E11" s="14" t="s">
        <v>19</v>
      </c>
      <c r="F11" s="14"/>
      <c r="G11" s="16">
        <v>1.2</v>
      </c>
      <c r="H11" s="16"/>
      <c r="I11" s="17">
        <v>405.71</v>
      </c>
      <c r="J11" s="17">
        <f ca="1">ROUND(INDIRECT(ADDRESS(ROW()+(0), COLUMN()+(-3), 1))*INDIRECT(ADDRESS(ROW()+(0), COLUMN()+(-1), 1)), 2)</f>
        <v>486.85</v>
      </c>
      <c r="K11" s="17"/>
    </row>
    <row r="12" spans="1:11" ht="34.50" thickBot="1" customHeight="1">
      <c r="A12" s="14" t="s">
        <v>20</v>
      </c>
      <c r="B12" s="14"/>
      <c r="C12" s="15" t="s">
        <v>21</v>
      </c>
      <c r="D12" s="15"/>
      <c r="E12" s="14" t="s">
        <v>22</v>
      </c>
      <c r="F12" s="14"/>
      <c r="G12" s="16">
        <v>2.1</v>
      </c>
      <c r="H12" s="16"/>
      <c r="I12" s="17">
        <v>27097.5</v>
      </c>
      <c r="J12" s="17">
        <f ca="1">ROUND(INDIRECT(ADDRESS(ROW()+(0), COLUMN()+(-3), 1))*INDIRECT(ADDRESS(ROW()+(0), COLUMN()+(-1), 1)), 2)</f>
        <v>56904.7</v>
      </c>
      <c r="K12" s="17"/>
    </row>
    <row r="13" spans="1:11" ht="13.50" thickBot="1" customHeight="1">
      <c r="A13" s="14" t="s">
        <v>23</v>
      </c>
      <c r="B13" s="14"/>
      <c r="C13" s="15" t="s">
        <v>24</v>
      </c>
      <c r="D13" s="15"/>
      <c r="E13" s="14" t="s">
        <v>25</v>
      </c>
      <c r="F13" s="14"/>
      <c r="G13" s="16">
        <v>7.98</v>
      </c>
      <c r="H13" s="16"/>
      <c r="I13" s="17">
        <v>24.86</v>
      </c>
      <c r="J13" s="17">
        <f ca="1">ROUND(INDIRECT(ADDRESS(ROW()+(0), COLUMN()+(-3), 1))*INDIRECT(ADDRESS(ROW()+(0), COLUMN()+(-1), 1)), 2)</f>
        <v>198.38</v>
      </c>
      <c r="K13" s="17"/>
    </row>
    <row r="14" spans="1:11" ht="13.50" thickBot="1" customHeight="1">
      <c r="A14" s="14" t="s">
        <v>26</v>
      </c>
      <c r="B14" s="14"/>
      <c r="C14" s="15" t="s">
        <v>27</v>
      </c>
      <c r="D14" s="15"/>
      <c r="E14" s="14" t="s">
        <v>28</v>
      </c>
      <c r="F14" s="14"/>
      <c r="G14" s="16">
        <v>18.62</v>
      </c>
      <c r="H14" s="16"/>
      <c r="I14" s="17">
        <v>37.45</v>
      </c>
      <c r="J14" s="17">
        <f ca="1">ROUND(INDIRECT(ADDRESS(ROW()+(0), COLUMN()+(-3), 1))*INDIRECT(ADDRESS(ROW()+(0), COLUMN()+(-1), 1)), 2)</f>
        <v>697.32</v>
      </c>
      <c r="K14" s="17"/>
    </row>
    <row r="15" spans="1:11" ht="34.50" thickBot="1" customHeight="1">
      <c r="A15" s="14" t="s">
        <v>29</v>
      </c>
      <c r="B15" s="14"/>
      <c r="C15" s="15" t="s">
        <v>30</v>
      </c>
      <c r="D15" s="15"/>
      <c r="E15" s="14" t="s">
        <v>31</v>
      </c>
      <c r="F15" s="14"/>
      <c r="G15" s="16">
        <v>0.388</v>
      </c>
      <c r="H15" s="16"/>
      <c r="I15" s="17">
        <v>1105.12</v>
      </c>
      <c r="J15" s="17">
        <f ca="1">ROUND(INDIRECT(ADDRESS(ROW()+(0), COLUMN()+(-3), 1))*INDIRECT(ADDRESS(ROW()+(0), COLUMN()+(-1), 1)), 2)</f>
        <v>428.79</v>
      </c>
      <c r="K15" s="17"/>
    </row>
    <row r="16" spans="1:11" ht="13.50" thickBot="1" customHeight="1">
      <c r="A16" s="14" t="s">
        <v>32</v>
      </c>
      <c r="B16" s="14"/>
      <c r="C16" s="15" t="s">
        <v>33</v>
      </c>
      <c r="D16" s="15"/>
      <c r="E16" s="14" t="s">
        <v>34</v>
      </c>
      <c r="F16" s="14"/>
      <c r="G16" s="16">
        <v>1.6</v>
      </c>
      <c r="H16" s="16"/>
      <c r="I16" s="17">
        <v>53.02</v>
      </c>
      <c r="J16" s="17">
        <f ca="1">ROUND(INDIRECT(ADDRESS(ROW()+(0), COLUMN()+(-3), 1))*INDIRECT(ADDRESS(ROW()+(0), COLUMN()+(-1), 1)), 2)</f>
        <v>84.83</v>
      </c>
      <c r="K16" s="17"/>
    </row>
    <row r="17" spans="1:11" ht="13.50" thickBot="1" customHeight="1">
      <c r="A17" s="14" t="s">
        <v>35</v>
      </c>
      <c r="B17" s="14"/>
      <c r="C17" s="15" t="s">
        <v>36</v>
      </c>
      <c r="D17" s="15"/>
      <c r="E17" s="14" t="s">
        <v>37</v>
      </c>
      <c r="F17" s="14"/>
      <c r="G17" s="16">
        <v>0.15</v>
      </c>
      <c r="H17" s="16"/>
      <c r="I17" s="17">
        <v>505.09</v>
      </c>
      <c r="J17" s="17">
        <f ca="1">ROUND(INDIRECT(ADDRESS(ROW()+(0), COLUMN()+(-3), 1))*INDIRECT(ADDRESS(ROW()+(0), COLUMN()+(-1), 1)), 2)</f>
        <v>75.76</v>
      </c>
      <c r="K17" s="17"/>
    </row>
    <row r="18" spans="1:11" ht="13.50" thickBot="1" customHeight="1">
      <c r="A18" s="14" t="s">
        <v>38</v>
      </c>
      <c r="B18" s="14"/>
      <c r="C18" s="15" t="s">
        <v>39</v>
      </c>
      <c r="D18" s="15"/>
      <c r="E18" s="14" t="s">
        <v>40</v>
      </c>
      <c r="F18" s="14"/>
      <c r="G18" s="16">
        <v>0.384</v>
      </c>
      <c r="H18" s="16"/>
      <c r="I18" s="17">
        <v>1057.3</v>
      </c>
      <c r="J18" s="17">
        <f ca="1">ROUND(INDIRECT(ADDRESS(ROW()+(0), COLUMN()+(-3), 1))*INDIRECT(ADDRESS(ROW()+(0), COLUMN()+(-1), 1)), 2)</f>
        <v>406</v>
      </c>
      <c r="K18" s="17"/>
    </row>
    <row r="19" spans="1:11" ht="13.50" thickBot="1" customHeight="1">
      <c r="A19" s="14" t="s">
        <v>41</v>
      </c>
      <c r="B19" s="14"/>
      <c r="C19" s="18" t="s">
        <v>42</v>
      </c>
      <c r="D19" s="18"/>
      <c r="E19" s="19" t="s">
        <v>43</v>
      </c>
      <c r="F19" s="19"/>
      <c r="G19" s="20">
        <v>0.384</v>
      </c>
      <c r="H19" s="20"/>
      <c r="I19" s="21">
        <v>604.97</v>
      </c>
      <c r="J19" s="21">
        <f ca="1">ROUND(INDIRECT(ADDRESS(ROW()+(0), COLUMN()+(-3), 1))*INDIRECT(ADDRESS(ROW()+(0), COLUMN()+(-1), 1)), 2)</f>
        <v>232.31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68912.8</v>
      </c>
      <c r="J20" s="24">
        <f ca="1">ROUND(INDIRECT(ADDRESS(ROW()+(0), COLUMN()+(-3), 1))*INDIRECT(ADDRESS(ROW()+(0), COLUMN()+(-1), 1))/100, 2)</f>
        <v>1378.26</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70291.1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