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<sst xmlns="http://schemas.openxmlformats.org/spreadsheetml/2006/main" count="109" uniqueCount="109">
  <si>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</si>
  <si>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QDC021</t>
  </si>
  <si>
    <t xml:space="preserve">m²</t>
  </si>
  <si>
    <t xml:space="preserve">Cobertura plana não acessível, não ventilada, ajardinada intensiva,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</si>
  <si>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LBM(SBS)-50/G-FP,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100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</si>
  <si>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</si>
  <si>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</si>
  <si>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</si>
  <si>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</si>
  <si>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</si>
  <si>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</si>
  <si>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</si>
  <si>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</si>
  <si>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</si>
  <si>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</si>
  <si>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</si>
  <si>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</si>
  <si>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</si>
  <si>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</si>
  <si>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</si>
  <si>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</si>
  <si>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</si>
  <si>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</si>
  <si>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</si>
  <si>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</si>
  <si>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</si>
  <si>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</si>
  <si>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</si>
  <si>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</si>
  <si>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</si>
  <si>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</si>
  <si>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</si>
  <si>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</si>
  <si>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</si>
  <si>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</si>
  <si>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</si>
  <si>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</si>
  <si>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</si>
  <si>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</si>
  <si>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</si>
  <si>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</si>
  <si>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</si>
  <si>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</si>
  <si>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</si>
  <si>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mt16pxa010agq</t>
  </si>
  <si>
    <t xml:space="preserve">m²</t>
  </si>
  <si>
    <t xml:space="preserve">Painel rígido de poliestireno extrudido, segundo EN 13164, de superfície lisa e bordo lateral a meia madeira, de 100 mm de espessura, resistência à compressão &gt;= 300 kPa, resistência térmica 2,85 m²°C/W, condutibilidade térmica 0,035 W/(m°C), Euroclasse E de reacção ao fogo segundo NP EN 13501-1,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</si>
  <si>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</si>
  <si>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</si>
  <si>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</si>
  <si>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</si>
  <si>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</si>
  <si>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</si>
  <si>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</si>
  <si>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</si>
  <si>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</si>
  <si>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</si>
  <si>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</si>
  <si>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</si>
  <si>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</si>
  <si>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</si>
  <si>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</si>
  <si>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</si>
  <si>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</si>
  <si>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</si>
  <si>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</si>
  <si>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</si>
  <si>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</si>
  <si>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</si>
  <si>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</si>
  <si>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</si>
  <si>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</si>
  <si>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</si>
  <si>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</si>
  <si>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</si>
  <si>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</si>
  <si>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</si>
  <si>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</si>
  <si>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</si>
  <si>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</si>
  <si>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</si>
  <si>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</si>
  <si>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49.915,77Kz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</si>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</sst>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41.79</v>
      </c>
      <c r="I9" s="13">
        <f ca="1">ROUND(INDIRECT(ADDRESS(ROW()+(0), COLUMN()+(-3), 1))*INDIRECT(ADDRESS(ROW()+(0), COLUMN()+(-1), 1)), 2)</f>
        <v>125.37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24022.2</v>
      </c>
      <c r="I10" s="17">
        <f ca="1">ROUND(INDIRECT(ADDRESS(ROW()+(0), COLUMN()+(-3), 1))*INDIRECT(ADDRESS(ROW()+(0), COLUMN()+(-1), 1)), 2)</f>
        <v>2402.22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20995.6</v>
      </c>
      <c r="I11" s="17">
        <f ca="1">ROUND(INDIRECT(ADDRESS(ROW()+(0), COLUMN()+(-3), 1))*INDIRECT(ADDRESS(ROW()+(0), COLUMN()+(-1), 1)), 2)</f>
        <v>209.96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1593.26</v>
      </c>
      <c r="I12" s="17">
        <f ca="1">ROUND(INDIRECT(ADDRESS(ROW()+(0), COLUMN()+(-3), 1))*INDIRECT(ADDRESS(ROW()+(0), COLUMN()+(-1), 1)), 2)</f>
        <v>15.93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279.7</v>
      </c>
      <c r="I13" s="17">
        <f ca="1">ROUND(INDIRECT(ADDRESS(ROW()+(0), COLUMN()+(-3), 1))*INDIRECT(ADDRESS(ROW()+(0), COLUMN()+(-1), 1)), 2)</f>
        <v>2.24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2992.57</v>
      </c>
      <c r="I14" s="17">
        <f ca="1">ROUND(INDIRECT(ADDRESS(ROW()+(0), COLUMN()+(-3), 1))*INDIRECT(ADDRESS(ROW()+(0), COLUMN()+(-1), 1)), 2)</f>
        <v>194.52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18.65</v>
      </c>
      <c r="I15" s="17">
        <f ca="1">ROUND(INDIRECT(ADDRESS(ROW()+(0), COLUMN()+(-3), 1))*INDIRECT(ADDRESS(ROW()+(0), COLUMN()+(-1), 1)), 2)</f>
        <v>186.5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12317.6</v>
      </c>
      <c r="I16" s="17">
        <f ca="1">ROUND(INDIRECT(ADDRESS(ROW()+(0), COLUMN()+(-3), 1))*INDIRECT(ADDRESS(ROW()+(0), COLUMN()+(-1), 1)), 2)</f>
        <v>13549.4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4059.74</v>
      </c>
      <c r="I17" s="17">
        <f ca="1">ROUND(INDIRECT(ADDRESS(ROW()+(0), COLUMN()+(-3), 1))*INDIRECT(ADDRESS(ROW()+(0), COLUMN()+(-1), 1)), 2)</f>
        <v>4465.71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3921.34</v>
      </c>
      <c r="I18" s="17">
        <f ca="1">ROUND(INDIRECT(ADDRESS(ROW()+(0), COLUMN()+(-3), 1))*INDIRECT(ADDRESS(ROW()+(0), COLUMN()+(-1), 1)), 2)</f>
        <v>1176.4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2.1</v>
      </c>
      <c r="G19" s="16"/>
      <c r="H19" s="17">
        <v>807.34</v>
      </c>
      <c r="I19" s="17">
        <f ca="1">ROUND(INDIRECT(ADDRESS(ROW()+(0), COLUMN()+(-3), 1))*INDIRECT(ADDRESS(ROW()+(0), COLUMN()+(-1), 1)), 2)</f>
        <v>1695.41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24680.2</v>
      </c>
      <c r="I20" s="17">
        <f ca="1">ROUND(INDIRECT(ADDRESS(ROW()+(0), COLUMN()+(-3), 1))*INDIRECT(ADDRESS(ROW()+(0), COLUMN()+(-1), 1)), 2)</f>
        <v>25914.2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5478.35</v>
      </c>
      <c r="I21" s="17">
        <f ca="1">ROUND(INDIRECT(ADDRESS(ROW()+(0), COLUMN()+(-3), 1))*INDIRECT(ADDRESS(ROW()+(0), COLUMN()+(-1), 1)), 2)</f>
        <v>5752.27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0.25</v>
      </c>
      <c r="G22" s="16"/>
      <c r="H22" s="17">
        <v>3241.95</v>
      </c>
      <c r="I22" s="17">
        <f ca="1">ROUND(INDIRECT(ADDRESS(ROW()+(0), COLUMN()+(-3), 1))*INDIRECT(ADDRESS(ROW()+(0), COLUMN()+(-1), 1)), 2)</f>
        <v>810.49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0.032</v>
      </c>
      <c r="G23" s="16"/>
      <c r="H23" s="17">
        <v>907.3</v>
      </c>
      <c r="I23" s="17">
        <f ca="1">ROUND(INDIRECT(ADDRESS(ROW()+(0), COLUMN()+(-3), 1))*INDIRECT(ADDRESS(ROW()+(0), COLUMN()+(-1), 1)), 2)</f>
        <v>29.03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0.129</v>
      </c>
      <c r="G24" s="16"/>
      <c r="H24" s="17">
        <v>1028.94</v>
      </c>
      <c r="I24" s="17">
        <f ca="1">ROUND(INDIRECT(ADDRESS(ROW()+(0), COLUMN()+(-3), 1))*INDIRECT(ADDRESS(ROW()+(0), COLUMN()+(-1), 1)), 2)</f>
        <v>132.73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0.588</v>
      </c>
      <c r="G25" s="16"/>
      <c r="H25" s="17">
        <v>581.64</v>
      </c>
      <c r="I25" s="17">
        <f ca="1">ROUND(INDIRECT(ADDRESS(ROW()+(0), COLUMN()+(-3), 1))*INDIRECT(ADDRESS(ROW()+(0), COLUMN()+(-1), 1)), 2)</f>
        <v>342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0.23</v>
      </c>
      <c r="G26" s="16"/>
      <c r="H26" s="17">
        <v>1028.94</v>
      </c>
      <c r="I26" s="17">
        <f ca="1">ROUND(INDIRECT(ADDRESS(ROW()+(0), COLUMN()+(-3), 1))*INDIRECT(ADDRESS(ROW()+(0), COLUMN()+(-1), 1)), 2)</f>
        <v>236.66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0.23</v>
      </c>
      <c r="G27" s="16"/>
      <c r="H27" s="17">
        <v>604.97</v>
      </c>
      <c r="I27" s="17">
        <f ca="1">ROUND(INDIRECT(ADDRESS(ROW()+(0), COLUMN()+(-3), 1))*INDIRECT(ADDRESS(ROW()+(0), COLUMN()+(-1), 1)), 2)</f>
        <v>139.14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0.072</v>
      </c>
      <c r="G28" s="16"/>
      <c r="H28" s="17">
        <v>1057.3</v>
      </c>
      <c r="I28" s="17">
        <f ca="1">ROUND(INDIRECT(ADDRESS(ROW()+(0), COLUMN()+(-3), 1))*INDIRECT(ADDRESS(ROW()+(0), COLUMN()+(-1), 1)), 2)</f>
        <v>76.13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0.072</v>
      </c>
      <c r="G29" s="16"/>
      <c r="H29" s="17">
        <v>604.97</v>
      </c>
      <c r="I29" s="17">
        <f ca="1">ROUND(INDIRECT(ADDRESS(ROW()+(0), COLUMN()+(-3), 1))*INDIRECT(ADDRESS(ROW()+(0), COLUMN()+(-1), 1)), 2)</f>
        <v>43.56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0.172</v>
      </c>
      <c r="G30" s="16"/>
      <c r="H30" s="17">
        <v>1028.94</v>
      </c>
      <c r="I30" s="17">
        <f ca="1">ROUND(INDIRECT(ADDRESS(ROW()+(0), COLUMN()+(-3), 1))*INDIRECT(ADDRESS(ROW()+(0), COLUMN()+(-1), 1)), 2)</f>
        <v>176.98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0.172</v>
      </c>
      <c r="G31" s="20"/>
      <c r="H31" s="21">
        <v>581.64</v>
      </c>
      <c r="I31" s="21">
        <f ca="1">ROUND(INDIRECT(ADDRESS(ROW()+(0), COLUMN()+(-3), 1))*INDIRECT(ADDRESS(ROW()+(0), COLUMN()+(-1), 1)), 2)</f>
        <v>100.04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57776.9</v>
      </c>
      <c r="I32" s="24">
        <f ca="1">ROUND(INDIRECT(ADDRESS(ROW()+(0), COLUMN()+(-3), 1))*INDIRECT(ADDRESS(ROW()+(0), COLUMN()+(-1), 1))/100, 2)</f>
        <v>1155.54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58932.4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1.07202e+006</v>
      </c>
      <c r="F42" s="31"/>
      <c r="G42" s="31">
        <v>1.07202e+006</v>
      </c>
      <c r="H42" s="31"/>
      <c r="I42" s="31"/>
      <c r="J42" s="31" t="s">
        <v>95</v>
      </c>
    </row>
    <row r="43" spans="1:10" ht="24.0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142010</v>
      </c>
      <c r="F44" s="31"/>
      <c r="G44" s="31">
        <v>1.10201e+006</v>
      </c>
      <c r="H44" s="31"/>
      <c r="I44" s="31"/>
      <c r="J44" s="31" t="s">
        <v>98</v>
      </c>
    </row>
    <row r="45" spans="1:10" ht="24.0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1.03202e+006</v>
      </c>
      <c r="F46" s="31"/>
      <c r="G46" s="31">
        <v>1.03202e+006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1.07202e+006</v>
      </c>
      <c r="F48" s="31"/>
      <c r="G48" s="31">
        <v>1.07202e+006</v>
      </c>
      <c r="H48" s="31"/>
      <c r="I48" s="31"/>
      <c r="J48" s="31" t="s">
        <v>104</v>
      </c>
    </row>
    <row r="49" spans="1:10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108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