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<sst xmlns="http://schemas.openxmlformats.org/spreadsheetml/2006/main" count="36" uniqueCount="36">
  <si>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</si>
  <si>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IBL620</t>
  </si>
  <si>
    <t xml:space="preserve">Ud</t>
  </si>
  <si>
    <t xml:space="preserve">Unidade interior de ar condicionado com distribuição por conduta rectangular.</t>
  </si>
  <si>
    <r>
      <rPr>
        <sz val="8.25"/>
        <color rgb="FF000000"/>
        <rFont val="Arial"/>
        <family val="2"/>
      </rPr>
      <t xml:space="preserve">Unidade interior de ar condicionado com distribuição por conduta rectangular, sistema ar-ar multi-split, com caudal variável de refrigerante, para gás R-410A, gama City Multi, modelo PEFY-M125VMA-A1 "MITSUBISHI ELECTRIC", potência frigorífica nominal 14 kW (temperatura de bolbo seco de ar interior 27°C, temperatura de bolbo húmido de ar interior 19°C) potência calorífica nominal 16 kW (temperatura de bolbo seco de ar interior 20°C), consumo eléctrico nominal em arrefecimento 0,199 kW, consumo eléctrico nominal em aquecimento 0,197 kW, de 250x1400x732 mm, peso 38 kg, compatível com sistema de zonamento inteligente, compatível com sistema de zonamento 0-10 V, com ventilador de três velocidades, pressão sonora a velocidade baixa 34 dBA, caudal de ar a velocidade alta 37 m³/min, pressão estática disponível nominal 50 Pa, aspiração de ar traseira ou inferior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</si>
  <si>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</si>
  <si>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</si>
  <si>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</si>
  <si>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</si>
  <si>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</si>
  <si>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</si>
  <si>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mt42mee201j</t>
  </si>
  <si>
    <t xml:space="preserve">Ud</t>
  </si>
  <si>
    <t xml:space="preserve">Unidade interior de ar condicionado com distribuição por conduta rectangular, sistema ar-ar multi-split, com caudal variável de refrigerante, para gás R-410A, gama City Multi, modelo PEFY-M125VMA-A1 "MITSUBISHI ELECTRIC", potência frigorífica nominal 14 kW (temperatura de bolbo seco de ar interior 27°C, temperatura de bolbo húmido de ar interior 19°C) potência calorífica nominal 16 kW (temperatura de bolbo seco de ar interior 20°C), consumo eléctrico nominal em arrefecimento 0,199 kW, consumo eléctrico nominal em aquecimento 0,197 kW, de 250x1400x732 mm, peso 38 kg, compatível com sistema de zonamento inteligente, compatível com sistema de zonamento 0-10 V, com ventilador de três velocidades, pressão sonora a velocidade baixa 34 dBA, caudal de ar a velocidade alta 37 m³/min, pressão estática disponível nominal 50 Pa, aspiração de ar traseira ou inferior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</si>
  <si>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</si>
  <si>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</si>
  <si>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</si>
  <si>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</si>
  <si>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</si>
  <si>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</si>
  <si>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</si>
  <si>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</si>
  <si>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</si>
  <si>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</si>
  <si>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</si>
  <si>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</si>
  <si>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</si>
  <si>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</si>
  <si>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</si>
  <si>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</si>
  <si>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</si>
  <si>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</si>
  <si>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</si>
  <si>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</si>
  <si>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1.025.972,06Kz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</si>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</sst>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3.13422e+006</v>
      </c>
      <c r="G9" s="13">
        <f ca="1">ROUND(INDIRECT(ADDRESS(ROW()+(0), COLUMN()+(-2), 1))*INDIRECT(ADDRESS(ROW()+(0), COLUMN()+(-1), 1)), 2)</f>
        <v>3.13422e+006</v>
      </c>
    </row>
    <row r="10" spans="1:7" ht="24.00" thickBot="1" customHeight="1">
      <c r="A10" s="14" t="s">
        <v>14</v>
      </c>
      <c r="B10" s="14"/>
      <c r="C10" s="15" t="s">
        <v>15</v>
      </c>
      <c r="D10" s="14" t="s">
        <v>16</v>
      </c>
      <c r="E10" s="16">
        <v>1</v>
      </c>
      <c r="F10" s="17">
        <v>26158.1</v>
      </c>
      <c r="G10" s="17">
        <f ca="1">ROUND(INDIRECT(ADDRESS(ROW()+(0), COLUMN()+(-2), 1))*INDIRECT(ADDRESS(ROW()+(0), COLUMN()+(-1), 1)), 2)</f>
        <v>26158.1</v>
      </c>
    </row>
    <row r="11" spans="1:7" ht="55.50" thickBot="1" customHeight="1">
      <c r="A11" s="14" t="s">
        <v>17</v>
      </c>
      <c r="B11" s="14"/>
      <c r="C11" s="15" t="s">
        <v>18</v>
      </c>
      <c r="D11" s="14" t="s">
        <v>19</v>
      </c>
      <c r="E11" s="16">
        <v>1</v>
      </c>
      <c r="F11" s="17">
        <v>412585</v>
      </c>
      <c r="G11" s="17">
        <f ca="1">ROUND(INDIRECT(ADDRESS(ROW()+(0), COLUMN()+(-2), 1))*INDIRECT(ADDRESS(ROW()+(0), COLUMN()+(-1), 1)), 2)</f>
        <v>412585</v>
      </c>
    </row>
    <row r="12" spans="1:7" ht="45.00" thickBot="1" customHeight="1">
      <c r="A12" s="14" t="s">
        <v>20</v>
      </c>
      <c r="B12" s="14"/>
      <c r="C12" s="15" t="s">
        <v>21</v>
      </c>
      <c r="D12" s="14" t="s">
        <v>22</v>
      </c>
      <c r="E12" s="16">
        <v>3</v>
      </c>
      <c r="F12" s="17">
        <v>2111.68</v>
      </c>
      <c r="G12" s="17">
        <f ca="1">ROUND(INDIRECT(ADDRESS(ROW()+(0), COLUMN()+(-2), 1))*INDIRECT(ADDRESS(ROW()+(0), COLUMN()+(-1), 1)), 2)</f>
        <v>6335.04</v>
      </c>
    </row>
    <row r="13" spans="1:7" ht="13.50" thickBot="1" customHeight="1">
      <c r="A13" s="14" t="s">
        <v>23</v>
      </c>
      <c r="B13" s="14"/>
      <c r="C13" s="15" t="s">
        <v>24</v>
      </c>
      <c r="D13" s="14" t="s">
        <v>25</v>
      </c>
      <c r="E13" s="16">
        <v>3</v>
      </c>
      <c r="F13" s="17">
        <v>3567.02</v>
      </c>
      <c r="G13" s="17">
        <f ca="1">ROUND(INDIRECT(ADDRESS(ROW()+(0), COLUMN()+(-2), 1))*INDIRECT(ADDRESS(ROW()+(0), COLUMN()+(-1), 1)), 2)</f>
        <v>10701.1</v>
      </c>
    </row>
    <row r="14" spans="1:7" ht="13.50" thickBot="1" customHeight="1">
      <c r="A14" s="14" t="s">
        <v>26</v>
      </c>
      <c r="B14" s="14"/>
      <c r="C14" s="15" t="s">
        <v>27</v>
      </c>
      <c r="D14" s="14" t="s">
        <v>28</v>
      </c>
      <c r="E14" s="16">
        <v>1.408</v>
      </c>
      <c r="F14" s="17">
        <v>1057.3</v>
      </c>
      <c r="G14" s="17">
        <f ca="1">ROUND(INDIRECT(ADDRESS(ROW()+(0), COLUMN()+(-2), 1))*INDIRECT(ADDRESS(ROW()+(0), COLUMN()+(-1), 1)), 2)</f>
        <v>1488.68</v>
      </c>
    </row>
    <row r="15" spans="1:7" ht="13.50" thickBot="1" customHeight="1">
      <c r="A15" s="14" t="s">
        <v>29</v>
      </c>
      <c r="B15" s="14"/>
      <c r="C15" s="18" t="s">
        <v>30</v>
      </c>
      <c r="D15" s="19" t="s">
        <v>31</v>
      </c>
      <c r="E15" s="20">
        <v>1.408</v>
      </c>
      <c r="F15" s="21">
        <v>603.82</v>
      </c>
      <c r="G15" s="21">
        <f ca="1">ROUND(INDIRECT(ADDRESS(ROW()+(0), COLUMN()+(-2), 1))*INDIRECT(ADDRESS(ROW()+(0), COLUMN()+(-1), 1)), 2)</f>
        <v>850.18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3.59234e+006</v>
      </c>
      <c r="G16" s="24">
        <f ca="1">ROUND(INDIRECT(ADDRESS(ROW()+(0), COLUMN()+(-2), 1))*INDIRECT(ADDRESS(ROW()+(0), COLUMN()+(-1), 1))/100, 2)</f>
        <v>71846.8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3.66419e+006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