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<sst xmlns="http://schemas.openxmlformats.org/spreadsheetml/2006/main" count="64" uniqueCount="64">
  <si>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</si>
  <si>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FEA021</t>
  </si>
  <si>
    <t xml:space="preserve">m</t>
  </si>
  <si>
    <t xml:space="preserve">Cinta perimetral de blocos lintel de betão, para parede de alvenaria armada.</t>
  </si>
  <si>
    <r>
      <rPr>
        <sz val="8.25"/>
        <color rgb="FF000000"/>
        <rFont val="Arial"/>
        <family val="2"/>
      </rPr>
      <t xml:space="preserve">Cinta perimetral de 15 cm de espessura, de blocos lintel de betão, 50x20x15 cm, resistência normalizada R8 (8 N/mm²), para revestir, assentes com argamassa de cimento confeccionada em obra, com 250 kg/m³ de cimento, cor cinzento, dosificação 1:6, fornecida em sacos; com reforço de betão de enchimento, C16/20 (X0(P); D12; S3; Cl 1,0), preparado em obra, betonagem com meios manuais, e aço A500 NR, quantidade 4,3 kg/m; para parede de alvenaria armada.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</si>
  <si>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</si>
  <si>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</si>
  <si>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</si>
  <si>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</si>
  <si>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</si>
  <si>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</si>
  <si>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mt02bhg054d</t>
  </si>
  <si>
    <t xml:space="preserve">Ud</t>
  </si>
  <si>
    <t xml:space="preserve">Bloco lintel de betão, 50x20x15 cm, resistência normalizada R8 (8 N/mm²), para revestir. Segundo NP EN 771-3.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</si>
  <si>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</si>
  <si>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</si>
  <si>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</si>
  <si>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</si>
  <si>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</si>
  <si>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</si>
  <si>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</si>
  <si>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</si>
  <si>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</si>
  <si>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</si>
  <si>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</si>
  <si>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</si>
  <si>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</si>
  <si>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</si>
  <si>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</si>
  <si>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mt01arg000l</t>
  </si>
  <si>
    <t xml:space="preserve">m³</t>
  </si>
  <si>
    <t xml:space="preserve">Areia crivada.</t>
  </si>
  <si>
    <t xml:space="preserve">mt01arg001ld</t>
  </si>
  <si>
    <t xml:space="preserve">m³</t>
  </si>
  <si>
    <t xml:space="preserve">Agregado grosso homogeneizado, de tamanho máximo 12 mm.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</si>
  <si>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</si>
  <si>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</si>
  <si>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</si>
  <si>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</si>
  <si>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</si>
  <si>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</si>
  <si>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</si>
  <si>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</si>
  <si>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</si>
  <si>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</si>
  <si>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</si>
  <si>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</si>
  <si>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</si>
  <si>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</si>
  <si>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</si>
  <si>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%</t>
  </si>
  <si>
    <t xml:space="preserve">Custos directos complementares</t>
  </si>
  <si>
    <t xml:space="preserve">Custo de manutenção decenal: 70,18Kz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</si>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</sst>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2.1</v>
      </c>
      <c r="H9" s="11"/>
      <c r="I9" s="13">
        <v>98.88</v>
      </c>
      <c r="J9" s="13">
        <f ca="1">ROUND(INDIRECT(ADDRESS(ROW()+(0), COLUMN()+(-3), 1))*INDIRECT(ADDRESS(ROW()+(0), COLUMN()+(-1), 1)), 2)</f>
        <v>207.65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4.515</v>
      </c>
      <c r="H10" s="16"/>
      <c r="I10" s="17">
        <v>274.9</v>
      </c>
      <c r="J10" s="17">
        <f ca="1">ROUND(INDIRECT(ADDRESS(ROW()+(0), COLUMN()+(-3), 1))*INDIRECT(ADDRESS(ROW()+(0), COLUMN()+(-1), 1)), 2)</f>
        <v>1241.17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0.108</v>
      </c>
      <c r="H11" s="16"/>
      <c r="I11" s="17">
        <v>279.7</v>
      </c>
      <c r="J11" s="17">
        <f ca="1">ROUND(INDIRECT(ADDRESS(ROW()+(0), COLUMN()+(-3), 1))*INDIRECT(ADDRESS(ROW()+(0), COLUMN()+(-1), 1)), 2)</f>
        <v>30.21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0.006</v>
      </c>
      <c r="H12" s="16"/>
      <c r="I12" s="17">
        <v>279.7</v>
      </c>
      <c r="J12" s="17">
        <f ca="1">ROUND(INDIRECT(ADDRESS(ROW()+(0), COLUMN()+(-3), 1))*INDIRECT(ADDRESS(ROW()+(0), COLUMN()+(-1), 1)), 2)</f>
        <v>1.68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0.016</v>
      </c>
      <c r="H13" s="16"/>
      <c r="I13" s="17">
        <v>2992.57</v>
      </c>
      <c r="J13" s="17">
        <f ca="1">ROUND(INDIRECT(ADDRESS(ROW()+(0), COLUMN()+(-3), 1))*INDIRECT(ADDRESS(ROW()+(0), COLUMN()+(-1), 1)), 2)</f>
        <v>47.88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8.056</v>
      </c>
      <c r="H14" s="16"/>
      <c r="I14" s="17">
        <v>18.65</v>
      </c>
      <c r="J14" s="17">
        <f ca="1">ROUND(INDIRECT(ADDRESS(ROW()+(0), COLUMN()+(-3), 1))*INDIRECT(ADDRESS(ROW()+(0), COLUMN()+(-1), 1)), 2)</f>
        <v>150.24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0.011</v>
      </c>
      <c r="H15" s="16"/>
      <c r="I15" s="17">
        <v>2826.31</v>
      </c>
      <c r="J15" s="17">
        <f ca="1">ROUND(INDIRECT(ADDRESS(ROW()+(0), COLUMN()+(-3), 1))*INDIRECT(ADDRESS(ROW()+(0), COLUMN()+(-1), 1)), 2)</f>
        <v>31.09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0.016</v>
      </c>
      <c r="H16" s="16"/>
      <c r="I16" s="17">
        <v>4156.34</v>
      </c>
      <c r="J16" s="17">
        <f ca="1">ROUND(INDIRECT(ADDRESS(ROW()+(0), COLUMN()+(-3), 1))*INDIRECT(ADDRESS(ROW()+(0), COLUMN()+(-1), 1)), 2)</f>
        <v>66.5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0.021</v>
      </c>
      <c r="H17" s="16"/>
      <c r="I17" s="17">
        <v>907.3</v>
      </c>
      <c r="J17" s="17">
        <f ca="1">ROUND(INDIRECT(ADDRESS(ROW()+(0), COLUMN()+(-3), 1))*INDIRECT(ADDRESS(ROW()+(0), COLUMN()+(-1), 1)), 2)</f>
        <v>19.05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0.104</v>
      </c>
      <c r="H18" s="16"/>
      <c r="I18" s="17">
        <v>1028.94</v>
      </c>
      <c r="J18" s="17">
        <f ca="1">ROUND(INDIRECT(ADDRESS(ROW()+(0), COLUMN()+(-3), 1))*INDIRECT(ADDRESS(ROW()+(0), COLUMN()+(-1), 1)), 2)</f>
        <v>107.01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0.266</v>
      </c>
      <c r="H19" s="16"/>
      <c r="I19" s="17">
        <v>581.64</v>
      </c>
      <c r="J19" s="17">
        <f ca="1">ROUND(INDIRECT(ADDRESS(ROW()+(0), COLUMN()+(-3), 1))*INDIRECT(ADDRESS(ROW()+(0), COLUMN()+(-1), 1)), 2)</f>
        <v>154.72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0.139</v>
      </c>
      <c r="H20" s="16"/>
      <c r="I20" s="17">
        <v>1070.79</v>
      </c>
      <c r="J20" s="17">
        <f ca="1">ROUND(INDIRECT(ADDRESS(ROW()+(0), COLUMN()+(-3), 1))*INDIRECT(ADDRESS(ROW()+(0), COLUMN()+(-1), 1)), 2)</f>
        <v>148.84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0.139</v>
      </c>
      <c r="H21" s="20"/>
      <c r="I21" s="21">
        <v>629.14</v>
      </c>
      <c r="J21" s="21">
        <f ca="1">ROUND(INDIRECT(ADDRESS(ROW()+(0), COLUMN()+(-3), 1))*INDIRECT(ADDRESS(ROW()+(0), COLUMN()+(-1), 1)), 2)</f>
        <v>87.45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2293.49</v>
      </c>
      <c r="J22" s="24">
        <f ca="1">ROUND(INDIRECT(ADDRESS(ROW()+(0), COLUMN()+(-3), 1))*INDIRECT(ADDRESS(ROW()+(0), COLUMN()+(-1), 1))/100, 2)</f>
        <v>45.87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2339.36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1.06202e+006</v>
      </c>
      <c r="G27" s="31"/>
      <c r="H27" s="31">
        <v>1.06202e+006</v>
      </c>
      <c r="I27" s="31"/>
      <c r="J27" s="31"/>
      <c r="K27" s="31" t="s">
        <v>59</v>
      </c>
    </row>
    <row r="28" spans="1:11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