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<sst xmlns="http://schemas.openxmlformats.org/spreadsheetml/2006/main" count="70" uniqueCount="70">
  <si>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</si>
  <si>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EMY230</t>
  </si>
  <si>
    <t xml:space="preserve">Ud</t>
  </si>
  <si>
    <t xml:space="preserve">Reparação de elemento de laje de madeira, através de prótese de argamassa à base de resina epóxi e armadura.</t>
  </si>
  <si>
    <r>
      <rPr>
        <sz val="8.25"/>
        <color rgb="FF000000"/>
        <rFont val="Arial"/>
        <family val="2"/>
      </rPr>
      <t xml:space="preserve">Reparação de extremo de viga de laje de madeira, eliminando a zona deteriorada e colocando uma prótese de 10x10x20 cm de argamassa fluida de presa rápida, de dois componentes à base de resina epóxi, armado com 4 varões nervurados de fibra de vidro reforçada com resina de poliéster, de 0,6 m de comprimento cada uma e 20 mm de diâmetro, ancorados à viga com resina epóxi-acrilato, livre de estireno, de altas resistências, aplicada nos furos realizados na parte sã da madeira, com aplicação prévia de leitada da mesma argamassa epóxi na superfície da madeira. Montagem e desmontagem do sistema de cofragem da zona que requer a prótese. Montagem e desmontagem de escoramento.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</si>
  <si>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</si>
  <si>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</si>
  <si>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</si>
  <si>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</si>
  <si>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</si>
  <si>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</si>
  <si>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mt08ema050b</t>
  </si>
  <si>
    <t xml:space="preserve">m³</t>
  </si>
  <si>
    <t xml:space="preserve">Madeira para cofragem, de 26 mm de espessura.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</si>
  <si>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</si>
  <si>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</si>
  <si>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</si>
  <si>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</si>
  <si>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</si>
  <si>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</si>
  <si>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</si>
  <si>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</si>
  <si>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</si>
  <si>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</si>
  <si>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</si>
  <si>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</si>
  <si>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</si>
  <si>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</si>
  <si>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</si>
  <si>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</si>
  <si>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</si>
  <si>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</si>
  <si>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</si>
  <si>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</si>
  <si>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</si>
  <si>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mt07cef010i</t>
  </si>
  <si>
    <t xml:space="preserve">m</t>
  </si>
  <si>
    <t xml:space="preserve">Varão nervurado de fibra de vidro reforçada com resina de poliéster, de 20 mm de diâmetro, com superfície areada como melhoria da aderência, para armadura e reforço estrutural.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</si>
  <si>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</si>
  <si>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</si>
  <si>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</si>
  <si>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mq09sie010</t>
  </si>
  <si>
    <t xml:space="preserve">h</t>
  </si>
  <si>
    <t xml:space="preserve">Motoserra a gasolina, de 50 cm de espada e 2 kW de potência.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</si>
  <si>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</si>
  <si>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</si>
  <si>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</si>
  <si>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</si>
  <si>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</si>
  <si>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</si>
  <si>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mo058</t>
  </si>
  <si>
    <t xml:space="preserve">h</t>
  </si>
  <si>
    <t xml:space="preserve">Ajudante de carpinteiro.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</si>
  <si>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</si>
  <si>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</si>
  <si>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</si>
  <si>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</si>
  <si>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</si>
  <si>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1.980,75Kz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</si>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</sst>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71787.6</v>
      </c>
      <c r="J9" s="13">
        <f ca="1">ROUND(INDIRECT(ADDRESS(ROW()+(0), COLUMN()+(-3), 1))*INDIRECT(ADDRESS(ROW()+(0), COLUMN()+(-1), 1)), 2)</f>
        <v>430.73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279.7</v>
      </c>
      <c r="J10" s="17">
        <f ca="1">ROUND(INDIRECT(ADDRESS(ROW()+(0), COLUMN()+(-3), 1))*INDIRECT(ADDRESS(ROW()+(0), COLUMN()+(-1), 1)), 2)</f>
        <v>27.97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0.05</v>
      </c>
      <c r="H11" s="16"/>
      <c r="I11" s="17">
        <v>1631.54</v>
      </c>
      <c r="J11" s="17">
        <f ca="1">ROUND(INDIRECT(ADDRESS(ROW()+(0), COLUMN()+(-3), 1))*INDIRECT(ADDRESS(ROW()+(0), COLUMN()+(-1), 1)), 2)</f>
        <v>81.58</v>
      </c>
      <c r="K11" s="17"/>
    </row>
    <row r="12" spans="1:11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</v>
      </c>
      <c r="H12" s="16"/>
      <c r="I12" s="17">
        <v>336.41</v>
      </c>
      <c r="J12" s="17">
        <f ca="1">ROUND(INDIRECT(ADDRESS(ROW()+(0), COLUMN()+(-3), 1))*INDIRECT(ADDRESS(ROW()+(0), COLUMN()+(-1), 1)), 2)</f>
        <v>10.09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0.001</v>
      </c>
      <c r="H13" s="16"/>
      <c r="I13" s="17">
        <v>522212</v>
      </c>
      <c r="J13" s="17">
        <f ca="1">ROUND(INDIRECT(ADDRESS(ROW()+(0), COLUMN()+(-3), 1))*INDIRECT(ADDRESS(ROW()+(0), COLUMN()+(-1), 1)), 2)</f>
        <v>522.21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0.053</v>
      </c>
      <c r="H14" s="16"/>
      <c r="I14" s="17">
        <v>2225.82</v>
      </c>
      <c r="J14" s="17">
        <f ca="1">ROUND(INDIRECT(ADDRESS(ROW()+(0), COLUMN()+(-3), 1))*INDIRECT(ADDRESS(ROW()+(0), COLUMN()+(-1), 1)), 2)</f>
        <v>117.97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0.014</v>
      </c>
      <c r="H15" s="16"/>
      <c r="I15" s="17">
        <v>22891.7</v>
      </c>
      <c r="J15" s="17">
        <f ca="1">ROUND(INDIRECT(ADDRESS(ROW()+(0), COLUMN()+(-3), 1))*INDIRECT(ADDRESS(ROW()+(0), COLUMN()+(-1), 1)), 2)</f>
        <v>320.48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1.727</v>
      </c>
      <c r="H16" s="16"/>
      <c r="I16" s="17">
        <v>18072.8</v>
      </c>
      <c r="J16" s="17">
        <f ca="1">ROUND(INDIRECT(ADDRESS(ROW()+(0), COLUMN()+(-3), 1))*INDIRECT(ADDRESS(ROW()+(0), COLUMN()+(-1), 1)), 2)</f>
        <v>31211.7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2.4</v>
      </c>
      <c r="H17" s="16"/>
      <c r="I17" s="17">
        <v>4109.74</v>
      </c>
      <c r="J17" s="17">
        <f ca="1">ROUND(INDIRECT(ADDRESS(ROW()+(0), COLUMN()+(-3), 1))*INDIRECT(ADDRESS(ROW()+(0), COLUMN()+(-1), 1)), 2)</f>
        <v>9863.38</v>
      </c>
      <c r="K17" s="17"/>
    </row>
    <row r="18" spans="1:11" ht="34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3.4</v>
      </c>
      <c r="H18" s="16"/>
      <c r="I18" s="17">
        <v>1206.38</v>
      </c>
      <c r="J18" s="17">
        <f ca="1">ROUND(INDIRECT(ADDRESS(ROW()+(0), COLUMN()+(-3), 1))*INDIRECT(ADDRESS(ROW()+(0), COLUMN()+(-1), 1)), 2)</f>
        <v>4101.69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0.042</v>
      </c>
      <c r="H19" s="16"/>
      <c r="I19" s="17">
        <v>883.64</v>
      </c>
      <c r="J19" s="17">
        <f ca="1">ROUND(INDIRECT(ADDRESS(ROW()+(0), COLUMN()+(-3), 1))*INDIRECT(ADDRESS(ROW()+(0), COLUMN()+(-1), 1)), 2)</f>
        <v>37.11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1.131</v>
      </c>
      <c r="H20" s="16"/>
      <c r="I20" s="17">
        <v>1028.94</v>
      </c>
      <c r="J20" s="17">
        <f ca="1">ROUND(INDIRECT(ADDRESS(ROW()+(0), COLUMN()+(-3), 1))*INDIRECT(ADDRESS(ROW()+(0), COLUMN()+(-1), 1)), 2)</f>
        <v>1163.73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0.646</v>
      </c>
      <c r="H21" s="16"/>
      <c r="I21" s="17">
        <v>591.15</v>
      </c>
      <c r="J21" s="17">
        <f ca="1">ROUND(INDIRECT(ADDRESS(ROW()+(0), COLUMN()+(-3), 1))*INDIRECT(ADDRESS(ROW()+(0), COLUMN()+(-1), 1)), 2)</f>
        <v>381.88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0.233</v>
      </c>
      <c r="H22" s="16"/>
      <c r="I22" s="17">
        <v>608.71</v>
      </c>
      <c r="J22" s="17">
        <f ca="1">ROUND(INDIRECT(ADDRESS(ROW()+(0), COLUMN()+(-3), 1))*INDIRECT(ADDRESS(ROW()+(0), COLUMN()+(-1), 1)), 2)</f>
        <v>141.83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0.233</v>
      </c>
      <c r="H23" s="20"/>
      <c r="I23" s="21">
        <v>581.64</v>
      </c>
      <c r="J23" s="21">
        <f ca="1">ROUND(INDIRECT(ADDRESS(ROW()+(0), COLUMN()+(-3), 1))*INDIRECT(ADDRESS(ROW()+(0), COLUMN()+(-1), 1)), 2)</f>
        <v>135.52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48547.9</v>
      </c>
      <c r="J24" s="24">
        <f ca="1">ROUND(INDIRECT(ADDRESS(ROW()+(0), COLUMN()+(-3), 1))*INDIRECT(ADDRESS(ROW()+(0), COLUMN()+(-1), 1))/100, 2)</f>
        <v>970.96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49518.8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162007</v>
      </c>
      <c r="G29" s="31"/>
      <c r="H29" s="31">
        <v>112009</v>
      </c>
      <c r="I29" s="31"/>
      <c r="J29" s="31"/>
      <c r="K29" s="31" t="s">
        <v>65</v>
      </c>
    </row>
    <row r="30" spans="1:11" ht="34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3" spans="1:1" ht="33.75" thickBot="1" customHeight="1">
      <c r="A33" s="1" t="s">
        <v>67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68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69</v>
      </c>
      <c r="B35" s="1"/>
      <c r="C35" s="1"/>
      <c r="D35" s="1"/>
      <c r="E35" s="1"/>
      <c r="F35" s="1"/>
      <c r="G35" s="1"/>
      <c r="H35" s="1"/>
      <c r="I35" s="1"/>
      <c r="J35" s="1"/>
      <c r="K35" s="1"/>
    </row>
  </sheetData>
  <mergeCells count="10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3:K33"/>
    <mergeCell ref="A34:K34"/>
    <mergeCell ref="A35:K35"/>
  </mergeCells>
  <pageMargins left="0.147638" right="0.147638" top="0.206693" bottom="0.206693" header="0.0" footer="0.0"/>
  <pageSetup paperSize="9" orientation="portrait"/>
  <rowBreaks count="0" manualBreakCount="0">
    </rowBreaks>
</worksheet>
</file>