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<sst xmlns="http://schemas.openxmlformats.org/spreadsheetml/2006/main" count="54" uniqueCount="54">
  <si>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</si>
  <si>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CZZ020</t>
  </si>
  <si>
    <t xml:space="preserve">m³</t>
  </si>
  <si>
    <t xml:space="preserve">Reforço de fundação através do alargamento da fundação existente, aumentando a sua altura.</t>
  </si>
  <si>
    <r>
      <rPr>
        <sz val="8.25"/>
        <color rgb="FF000000"/>
        <rFont val="Arial"/>
        <family val="2"/>
      </rPr>
      <t xml:space="preserve">Reforço de fundação através do alargamento da fundação existente, aumentando a sua altura, com uma nova fundação de betão armado, de 60x40 cm de secção, realizada por tramos, em fases sucessivas, com betão C25/30 (XC1(P); D12; S3; Cl 0,4) preparado em obra, e betonagem com meios manuais, e aço A400 NR, com uma quantidade aproximada de 30 kg/m³; montagem, desmontagem e remoção do sistema de cofragem e de todo o material auxiliar, uma vez que a peça estrutural está em condições de suportar os esforços. Inclusive arame de atar e separadores. O preço inclui a elaboração e o montagem da armadura no local definitivo da sua colocação em obra, mas não inclui a escavação, o enchimento, a compactação do terreno nem a ligação entre a nova fundação e a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</si>
  <si>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</si>
  <si>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</si>
  <si>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</si>
  <si>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</si>
  <si>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</si>
  <si>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</si>
  <si>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mt08ema100</t>
  </si>
  <si>
    <t xml:space="preserve">m²</t>
  </si>
  <si>
    <t xml:space="preserve">Sistema de cofragem recuperável de painéis de madeira, para trabalhos de reforço de fundação, de até 2 m de profundidade da base de apoio.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</si>
  <si>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</si>
  <si>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</si>
  <si>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</si>
  <si>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</si>
  <si>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</si>
  <si>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</si>
  <si>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</si>
  <si>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</si>
  <si>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</si>
  <si>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</si>
  <si>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</si>
  <si>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</si>
  <si>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</si>
  <si>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</si>
  <si>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</si>
  <si>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</si>
  <si>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</si>
  <si>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</si>
  <si>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</si>
  <si>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</si>
  <si>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</si>
  <si>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</si>
  <si>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</si>
  <si>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</si>
  <si>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</si>
  <si>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</si>
  <si>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</si>
  <si>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</si>
  <si>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</si>
  <si>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</si>
  <si>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</si>
  <si>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</si>
  <si>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</si>
  <si>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</si>
  <si>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</si>
  <si>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</si>
  <si>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</si>
  <si>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</si>
  <si>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598,21Kz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</si>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</sst>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3356.31</v>
      </c>
      <c r="H9" s="13">
        <f ca="1">ROUND(INDIRECT(ADDRESS(ROW()+(0), COLUMN()+(-2), 1))*INDIRECT(ADDRESS(ROW()+(0), COLUMN()+(-1), 1)), 2)</f>
        <v>3356.31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31.28</v>
      </c>
      <c r="H10" s="17">
        <f ca="1">ROUND(INDIRECT(ADDRESS(ROW()+(0), COLUMN()+(-2), 1))*INDIRECT(ADDRESS(ROW()+(0), COLUMN()+(-1), 1)), 2)</f>
        <v>250.24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30.6</v>
      </c>
      <c r="G11" s="17">
        <v>273.06</v>
      </c>
      <c r="H11" s="17">
        <f ca="1">ROUND(INDIRECT(ADDRESS(ROW()+(0), COLUMN()+(-2), 1))*INDIRECT(ADDRESS(ROW()+(0), COLUMN()+(-1), 1)), 2)</f>
        <v>8355.64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279.7</v>
      </c>
      <c r="H12" s="17">
        <f ca="1">ROUND(INDIRECT(ADDRESS(ROW()+(0), COLUMN()+(-2), 1))*INDIRECT(ADDRESS(ROW()+(0), COLUMN()+(-1), 1)), 2)</f>
        <v>33.56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</v>
      </c>
      <c r="G13" s="17">
        <v>279.7</v>
      </c>
      <c r="H13" s="17">
        <f ca="1">ROUND(INDIRECT(ADDRESS(ROW()+(0), COLUMN()+(-2), 1))*INDIRECT(ADDRESS(ROW()+(0), COLUMN()+(-1), 1)), 2)</f>
        <v>36.36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0.572</v>
      </c>
      <c r="G14" s="17">
        <v>2826.31</v>
      </c>
      <c r="H14" s="17">
        <f ca="1">ROUND(INDIRECT(ADDRESS(ROW()+(0), COLUMN()+(-2), 1))*INDIRECT(ADDRESS(ROW()+(0), COLUMN()+(-1), 1)), 2)</f>
        <v>1616.65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1.019</v>
      </c>
      <c r="G15" s="17">
        <v>4156.34</v>
      </c>
      <c r="H15" s="17">
        <f ca="1">ROUND(INDIRECT(ADDRESS(ROW()+(0), COLUMN()+(-2), 1))*INDIRECT(ADDRESS(ROW()+(0), COLUMN()+(-1), 1)), 2)</f>
        <v>4235.31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450.56</v>
      </c>
      <c r="G16" s="17">
        <v>18.65</v>
      </c>
      <c r="H16" s="17">
        <f ca="1">ROUND(INDIRECT(ADDRESS(ROW()+(0), COLUMN()+(-2), 1))*INDIRECT(ADDRESS(ROW()+(0), COLUMN()+(-1), 1)), 2)</f>
        <v>8402.94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0.765</v>
      </c>
      <c r="G17" s="17">
        <v>907.3</v>
      </c>
      <c r="H17" s="17">
        <f ca="1">ROUND(INDIRECT(ADDRESS(ROW()+(0), COLUMN()+(-2), 1))*INDIRECT(ADDRESS(ROW()+(0), COLUMN()+(-1), 1)), 2)</f>
        <v>694.08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0.187</v>
      </c>
      <c r="G18" s="17">
        <v>1070.79</v>
      </c>
      <c r="H18" s="17">
        <f ca="1">ROUND(INDIRECT(ADDRESS(ROW()+(0), COLUMN()+(-2), 1))*INDIRECT(ADDRESS(ROW()+(0), COLUMN()+(-1), 1)), 2)</f>
        <v>200.24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0.281</v>
      </c>
      <c r="G19" s="17">
        <v>629.14</v>
      </c>
      <c r="H19" s="17">
        <f ca="1">ROUND(INDIRECT(ADDRESS(ROW()+(0), COLUMN()+(-2), 1))*INDIRECT(ADDRESS(ROW()+(0), COLUMN()+(-1), 1)), 2)</f>
        <v>176.79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1.637</v>
      </c>
      <c r="G20" s="17">
        <v>581.64</v>
      </c>
      <c r="H20" s="17">
        <f ca="1">ROUND(INDIRECT(ADDRESS(ROW()+(0), COLUMN()+(-2), 1))*INDIRECT(ADDRESS(ROW()+(0), COLUMN()+(-1), 1)), 2)</f>
        <v>952.14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1.715</v>
      </c>
      <c r="G21" s="21">
        <v>591.15</v>
      </c>
      <c r="H21" s="21">
        <f ca="1">ROUND(INDIRECT(ADDRESS(ROW()+(0), COLUMN()+(-2), 1))*INDIRECT(ADDRESS(ROW()+(0), COLUMN()+(-1), 1)), 2)</f>
        <v>1013.82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29324.1</v>
      </c>
      <c r="H22" s="24">
        <f ca="1">ROUND(INDIRECT(ADDRESS(ROW()+(0), COLUMN()+(-2), 1))*INDIRECT(ADDRESS(ROW()+(0), COLUMN()+(-1), 1))/100, 2)</f>
        <v>586.48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29910.6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