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<sst xmlns="http://schemas.openxmlformats.org/spreadsheetml/2006/main" count="39" uniqueCount="39">
  <si>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</si>
  <si>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CAV010</t>
  </si>
  <si>
    <t xml:space="preserve">m³</t>
  </si>
  <si>
    <t xml:space="preserve">Viga entre sapatas.</t>
  </si>
  <si>
    <r>
      <rPr>
        <sz val="8.25"/>
        <color rgb="FF000000"/>
        <rFont val="Arial"/>
        <family val="2"/>
      </rPr>
      <t xml:space="preserve">Lintel de betão armado, realizada com betão C45/55 (XC1(P); D12; S3; Cl 0,2) fabricado em central, e betonagem desde camião, e aço A400 NR, com uma quantidade aproximada de 60 kg/m³. Inclusive arame de atar,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</si>
  <si>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</si>
  <si>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</si>
  <si>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</si>
  <si>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</si>
  <si>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</si>
  <si>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</si>
  <si>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</si>
  <si>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</si>
  <si>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</si>
  <si>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</si>
  <si>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</si>
  <si>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</si>
  <si>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</si>
  <si>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</si>
  <si>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</si>
  <si>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mt10haf020fgnoc</t>
  </si>
  <si>
    <t xml:space="preserve">m³</t>
  </si>
  <si>
    <t xml:space="preserve">Betão C45/55 (XC1(P); D12; S3; Cl 0,2),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</si>
  <si>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</si>
  <si>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</si>
  <si>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</si>
  <si>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</si>
  <si>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</si>
  <si>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</si>
  <si>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</si>
  <si>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</si>
  <si>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</si>
  <si>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</si>
  <si>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</si>
  <si>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</si>
  <si>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</si>
  <si>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</si>
  <si>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2.157,93Kz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</si>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</sst>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10</v>
      </c>
      <c r="G9" s="13">
        <v>31.28</v>
      </c>
      <c r="H9" s="13">
        <f ca="1">ROUND(INDIRECT(ADDRESS(ROW()+(0), COLUMN()+(-2), 1))*INDIRECT(ADDRESS(ROW()+(0), COLUMN()+(-1), 1)), 2)</f>
        <v>312.8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63</v>
      </c>
      <c r="G10" s="17">
        <v>273.06</v>
      </c>
      <c r="H10" s="17">
        <f ca="1">ROUND(INDIRECT(ADDRESS(ROW()+(0), COLUMN()+(-2), 1))*INDIRECT(ADDRESS(ROW()+(0), COLUMN()+(-1), 1)), 2)</f>
        <v>17202.8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0.72</v>
      </c>
      <c r="G11" s="17">
        <v>279.7</v>
      </c>
      <c r="H11" s="17">
        <f ca="1">ROUND(INDIRECT(ADDRESS(ROW()+(0), COLUMN()+(-2), 1))*INDIRECT(ADDRESS(ROW()+(0), COLUMN()+(-1), 1)), 2)</f>
        <v>201.38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32111.5</v>
      </c>
      <c r="H12" s="17">
        <f ca="1">ROUND(INDIRECT(ADDRESS(ROW()+(0), COLUMN()+(-2), 1))*INDIRECT(ADDRESS(ROW()+(0), COLUMN()+(-1), 1)), 2)</f>
        <v>33717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0.599</v>
      </c>
      <c r="G13" s="17">
        <v>1070.79</v>
      </c>
      <c r="H13" s="17">
        <f ca="1">ROUND(INDIRECT(ADDRESS(ROW()+(0), COLUMN()+(-2), 1))*INDIRECT(ADDRESS(ROW()+(0), COLUMN()+(-1), 1)), 2)</f>
        <v>641.4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0.673</v>
      </c>
      <c r="G14" s="17">
        <v>629.14</v>
      </c>
      <c r="H14" s="17">
        <f ca="1">ROUND(INDIRECT(ADDRESS(ROW()+(0), COLUMN()+(-2), 1))*INDIRECT(ADDRESS(ROW()+(0), COLUMN()+(-1), 1)), 2)</f>
        <v>423.41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0.109</v>
      </c>
      <c r="G15" s="17">
        <v>1070.79</v>
      </c>
      <c r="H15" s="17">
        <f ca="1">ROUND(INDIRECT(ADDRESS(ROW()+(0), COLUMN()+(-2), 1))*INDIRECT(ADDRESS(ROW()+(0), COLUMN()+(-1), 1)), 2)</f>
        <v>116.72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0.437</v>
      </c>
      <c r="G16" s="21">
        <v>629.14</v>
      </c>
      <c r="H16" s="21">
        <f ca="1">ROUND(INDIRECT(ADDRESS(ROW()+(0), COLUMN()+(-2), 1))*INDIRECT(ADDRESS(ROW()+(0), COLUMN()+(-1), 1)), 2)</f>
        <v>274.93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52890.4</v>
      </c>
      <c r="H17" s="24">
        <f ca="1">ROUND(INDIRECT(ADDRESS(ROW()+(0), COLUMN()+(-2), 1))*INDIRECT(ADDRESS(ROW()+(0), COLUMN()+(-1), 1))/100, 2)</f>
        <v>1057.81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53948.3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