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<sst xmlns="http://schemas.openxmlformats.org/spreadsheetml/2006/main" count="23" uniqueCount="23">
  <si>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</si>
  <si>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XTA010</t>
  </si>
  <si>
    <t xml:space="preserve">Ud</t>
  </si>
  <si>
    <t xml:space="preserve">Ensaio de inertes.</t>
  </si>
  <si>
    <r>
      <rPr>
        <sz val="8.25"/>
        <color rgb="FF000000"/>
        <rFont val="Arial"/>
        <family val="2"/>
      </rPr>
      <t xml:space="preserve">Ensaio sobre uma amostra de inertes, com determinação de: análise granulométrica, conteúdo de torrões de argila, conteúdo de compostos de enxofre.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</si>
  <si>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</si>
  <si>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</si>
  <si>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</si>
  <si>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</si>
  <si>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</si>
  <si>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</si>
  <si>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mt49ari010</t>
  </si>
  <si>
    <t xml:space="preserve">Ud</t>
  </si>
  <si>
    <t xml:space="preserve">Análise granulométrica por peneiração de uma amostra de agregado para betão segundo EN 933-1 e NP EN 933-2, inclusive deslocamento à obra, recolha de amostra e relatório de resultados.</t>
  </si>
  <si>
    <t xml:space="preserve">mt49ari020</t>
  </si>
  <si>
    <t xml:space="preserve">Ud</t>
  </si>
  <si>
    <t xml:space="preserve">Ensaio para determinar o conteúdo de terrões de argila de uma amostra de agregado para betão, inclusive deslocamento à obra, recolha de amostra e relatório de resultados.</t>
  </si>
  <si>
    <t xml:space="preserve">mt49ari070</t>
  </si>
  <si>
    <t xml:space="preserve">Ud</t>
  </si>
  <si>
    <t xml:space="preserve">Ensaio para determinar o conteúdo de compostos de enxofre de uma amostra de agregado para betão, segundo EN 1744-1,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</si>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</sst>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21" customWidth="1"/>
    <col min="3" max="3" width="3.91" customWidth="1"/>
    <col min="4" max="4" width="84.8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63409.7</v>
      </c>
      <c r="G9" s="13">
        <f ca="1">ROUND(INDIRECT(ADDRESS(ROW()+(0), COLUMN()+(-2), 1))*INDIRECT(ADDRESS(ROW()+(0), COLUMN()+(-1), 1)), 2)</f>
        <v>63409.7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45527.1</v>
      </c>
      <c r="G10" s="17">
        <f ca="1">ROUND(INDIRECT(ADDRESS(ROW()+(0), COLUMN()+(-2), 1))*INDIRECT(ADDRESS(ROW()+(0), COLUMN()+(-1), 1)), 2)</f>
        <v>45527.1</v>
      </c>
    </row>
    <row r="11" spans="1:7" ht="34.50" thickBot="1" customHeight="1">
      <c r="A11" s="14" t="s">
        <v>17</v>
      </c>
      <c r="B11" s="14"/>
      <c r="C11" s="18" t="s">
        <v>18</v>
      </c>
      <c r="D11" s="19" t="s">
        <v>19</v>
      </c>
      <c r="E11" s="20">
        <v>1</v>
      </c>
      <c r="F11" s="21">
        <v>485448</v>
      </c>
      <c r="G11" s="21">
        <f ca="1">ROUND(INDIRECT(ADDRESS(ROW()+(0), COLUMN()+(-2), 1))*INDIRECT(ADDRESS(ROW()+(0), COLUMN()+(-1), 1)), 2)</f>
        <v>485448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594384</v>
      </c>
      <c r="G12" s="24">
        <f ca="1">ROUND(INDIRECT(ADDRESS(ROW()+(0), COLUMN()+(-2), 1))*INDIRECT(ADDRESS(ROW()+(0), COLUMN()+(-1), 1))/100, 2)</f>
        <v>11887.7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606272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