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<sst xmlns="http://schemas.openxmlformats.org/spreadsheetml/2006/main" count="36" uniqueCount="36">
  <si>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</si>
  <si>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UXC020</t>
  </si>
  <si>
    <t xml:space="preserve">m²</t>
  </si>
  <si>
    <t xml:space="preserve">Pavimento contínuo de betão tratado superficialmente com endurecedor ou corante, para exteriores.</t>
  </si>
  <si>
    <r>
      <rPr>
        <sz val="8.25"/>
        <color rgb="FF000000"/>
        <rFont val="Arial"/>
        <family val="2"/>
      </rPr>
      <t xml:space="preserve">Pavimento contínuo exterior de betão com adição de fibras, com juntas, de 10 cm de espessura, realizado com betão C25/30 (XC1(P); D12; S3; Cl 0,4) fabricado em central, com um conteúdo de fibras com função estrutural, fibras poliméricas bicomponente de 3 kg/m³, espalhamento e vibração mecânico através de espalhadora; tratado superficialmente com camada de desgaste de argamassa decorativa de camada de desgaste para pavimento de betão, cor branco, composta de cimento, inertes de sílica, aditivos orgânicos e pigmentos, com um rendimento aproximado de 3 kg/m², polvilhado manual sobre o betão fresco e posterior afagamento mecânico de toda a superfície até conseguir que a argamassa fique totalmente integrada no betão.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</si>
  <si>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</si>
  <si>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</si>
  <si>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</si>
  <si>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</si>
  <si>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</si>
  <si>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</si>
  <si>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</si>
  <si>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</si>
  <si>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</si>
  <si>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</si>
  <si>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</si>
  <si>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</si>
  <si>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mq06ext010</t>
  </si>
  <si>
    <t xml:space="preserve">h</t>
  </si>
  <si>
    <t xml:space="preserve">Espalhadora para pavimentos de betão.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</si>
  <si>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</si>
  <si>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</si>
  <si>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</si>
  <si>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</si>
  <si>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</si>
  <si>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</si>
  <si>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</si>
  <si>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</si>
  <si>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</si>
  <si>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</si>
  <si>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</si>
  <si>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</si>
  <si>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</si>
  <si>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</si>
  <si>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509,54Kz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</si>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</sst>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0.105</v>
      </c>
      <c r="G9" s="13">
        <v>26427</v>
      </c>
      <c r="H9" s="13">
        <f ca="1">ROUND(INDIRECT(ADDRESS(ROW()+(0), COLUMN()+(-2), 1))*INDIRECT(ADDRESS(ROW()+(0), COLUMN()+(-1), 1)), 2)</f>
        <v>2774.84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84.74</v>
      </c>
      <c r="H10" s="17">
        <f ca="1">ROUND(INDIRECT(ADDRESS(ROW()+(0), COLUMN()+(-2), 1))*INDIRECT(ADDRESS(ROW()+(0), COLUMN()+(-1), 1)), 2)</f>
        <v>254.22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0.004</v>
      </c>
      <c r="G11" s="17">
        <v>22376.6</v>
      </c>
      <c r="H11" s="17">
        <f ca="1">ROUND(INDIRECT(ADDRESS(ROW()+(0), COLUMN()+(-2), 1))*INDIRECT(ADDRESS(ROW()+(0), COLUMN()+(-1), 1)), 2)</f>
        <v>89.51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0.55</v>
      </c>
      <c r="G12" s="17">
        <v>1493.35</v>
      </c>
      <c r="H12" s="17">
        <f ca="1">ROUND(INDIRECT(ADDRESS(ROW()+(0), COLUMN()+(-2), 1))*INDIRECT(ADDRESS(ROW()+(0), COLUMN()+(-1), 1)), 2)</f>
        <v>821.34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0.004</v>
      </c>
      <c r="G13" s="17">
        <v>50072.8</v>
      </c>
      <c r="H13" s="17">
        <f ca="1">ROUND(INDIRECT(ADDRESS(ROW()+(0), COLUMN()+(-2), 1))*INDIRECT(ADDRESS(ROW()+(0), COLUMN()+(-1), 1)), 2)</f>
        <v>200.29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0.197</v>
      </c>
      <c r="G14" s="17">
        <v>1028.94</v>
      </c>
      <c r="H14" s="17">
        <f ca="1">ROUND(INDIRECT(ADDRESS(ROW()+(0), COLUMN()+(-2), 1))*INDIRECT(ADDRESS(ROW()+(0), COLUMN()+(-1), 1)), 2)</f>
        <v>202.7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0.328</v>
      </c>
      <c r="G15" s="21">
        <v>604.97</v>
      </c>
      <c r="H15" s="21">
        <f ca="1">ROUND(INDIRECT(ADDRESS(ROW()+(0), COLUMN()+(-2), 1))*INDIRECT(ADDRESS(ROW()+(0), COLUMN()+(-1), 1)), 2)</f>
        <v>198.43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4541.33</v>
      </c>
      <c r="H16" s="24">
        <f ca="1">ROUND(INDIRECT(ADDRESS(ROW()+(0), COLUMN()+(-2), 1))*INDIRECT(ADDRESS(ROW()+(0), COLUMN()+(-1), 1))/100, 2)</f>
        <v>90.83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4632.16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