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<sst xmlns="http://schemas.openxmlformats.org/spreadsheetml/2006/main" count="42" uniqueCount="42">
  <si>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</si>
  <si>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UXC020</t>
  </si>
  <si>
    <t xml:space="preserve">m²</t>
  </si>
  <si>
    <t xml:space="preserve">Pavimento contínuo de betão tratado superficialmente com endurecedor ou corante, para exteriores.</t>
  </si>
  <si>
    <r>
      <rPr>
        <sz val="8.25"/>
        <color rgb="FF000000"/>
        <rFont val="Arial"/>
        <family val="2"/>
      </rPr>
      <t xml:space="preserve">Pavimento contínuo exterior de betão com adição de fibras, com juntas, de 10 cm de espessura, realizado com betão C12/15 (X0(P); D12; S4; Cl 1,0) preparado em obra e betonagem com meios manuais com um conteúdo de fibras sem função estrutural, fibras de vidro resistentes aos álcalis (AR) de 2 kg/m³, espalhamento e vibração manual através de régua vibradora; tratado superficialmente com camada de desgaste de argamassa decorativa de camada de desgaste para pavimento de betão, cor branco, composta de cimento, inertes de sílica, aditivos orgânicos e pigmentos, com um rendimento aproximado de 3 kg/m², polvilhado manual sobre o betão fresco e posterior afagamento mecânico de toda a superfície até conseguir que a argamassa fique totalmente integrada no betão.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</si>
  <si>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</si>
  <si>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</si>
  <si>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</si>
  <si>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</si>
  <si>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</si>
  <si>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</si>
  <si>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</si>
  <si>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</si>
  <si>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</si>
  <si>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</si>
  <si>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</si>
  <si>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</si>
  <si>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</si>
  <si>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</si>
  <si>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</si>
  <si>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mt08cem000l</t>
  </si>
  <si>
    <t xml:space="preserve">kg</t>
  </si>
  <si>
    <t xml:space="preserve">Cimento cinzento em sacos.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</si>
  <si>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</si>
  <si>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</si>
  <si>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</si>
  <si>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</si>
  <si>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</si>
  <si>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</si>
  <si>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</si>
  <si>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</si>
  <si>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</si>
  <si>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</si>
  <si>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</si>
  <si>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</si>
  <si>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</si>
  <si>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</si>
  <si>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</si>
  <si>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</si>
  <si>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</si>
  <si>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338,02Kz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</si>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</sst>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0.58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0.013</v>
      </c>
      <c r="F9" s="13">
        <v>279.7</v>
      </c>
      <c r="G9" s="13">
        <f ca="1">ROUND(INDIRECT(ADDRESS(ROW()+(0), COLUMN()+(-2), 1))*INDIRECT(ADDRESS(ROW()+(0), COLUMN()+(-1), 1)), 2)</f>
        <v>3.64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0.066</v>
      </c>
      <c r="F10" s="17">
        <v>2826.31</v>
      </c>
      <c r="G10" s="17">
        <f ca="1">ROUND(INDIRECT(ADDRESS(ROW()+(0), COLUMN()+(-2), 1))*INDIRECT(ADDRESS(ROW()+(0), COLUMN()+(-1), 1)), 2)</f>
        <v>186.54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0.094</v>
      </c>
      <c r="F11" s="17">
        <v>4156.34</v>
      </c>
      <c r="G11" s="17">
        <f ca="1">ROUND(INDIRECT(ADDRESS(ROW()+(0), COLUMN()+(-2), 1))*INDIRECT(ADDRESS(ROW()+(0), COLUMN()+(-1), 1)), 2)</f>
        <v>390.7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30.106</v>
      </c>
      <c r="F12" s="17">
        <v>18.65</v>
      </c>
      <c r="G12" s="17">
        <f ca="1">ROUND(INDIRECT(ADDRESS(ROW()+(0), COLUMN()+(-2), 1))*INDIRECT(ADDRESS(ROW()+(0), COLUMN()+(-1), 1)), 2)</f>
        <v>561.48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84.74</v>
      </c>
      <c r="G13" s="17">
        <f ca="1">ROUND(INDIRECT(ADDRESS(ROW()+(0), COLUMN()+(-2), 1))*INDIRECT(ADDRESS(ROW()+(0), COLUMN()+(-1), 1)), 2)</f>
        <v>254.22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0.016</v>
      </c>
      <c r="F14" s="17">
        <v>1375.53</v>
      </c>
      <c r="G14" s="17">
        <f ca="1">ROUND(INDIRECT(ADDRESS(ROW()+(0), COLUMN()+(-2), 1))*INDIRECT(ADDRESS(ROW()+(0), COLUMN()+(-1), 1)), 2)</f>
        <v>22.01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0.55</v>
      </c>
      <c r="F15" s="17">
        <v>1493.35</v>
      </c>
      <c r="G15" s="17">
        <f ca="1">ROUND(INDIRECT(ADDRESS(ROW()+(0), COLUMN()+(-2), 1))*INDIRECT(ADDRESS(ROW()+(0), COLUMN()+(-1), 1)), 2)</f>
        <v>821.34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0.427</v>
      </c>
      <c r="F16" s="17">
        <v>1028.94</v>
      </c>
      <c r="G16" s="17">
        <f ca="1">ROUND(INDIRECT(ADDRESS(ROW()+(0), COLUMN()+(-2), 1))*INDIRECT(ADDRESS(ROW()+(0), COLUMN()+(-1), 1)), 2)</f>
        <v>439.36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0.551</v>
      </c>
      <c r="F17" s="21">
        <v>604.97</v>
      </c>
      <c r="G17" s="21">
        <f ca="1">ROUND(INDIRECT(ADDRESS(ROW()+(0), COLUMN()+(-2), 1))*INDIRECT(ADDRESS(ROW()+(0), COLUMN()+(-1), 1)), 2)</f>
        <v>333.34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3012.63</v>
      </c>
      <c r="G18" s="24">
        <f ca="1">ROUND(INDIRECT(ADDRESS(ROW()+(0), COLUMN()+(-2), 1))*INDIRECT(ADDRESS(ROW()+(0), COLUMN()+(-1), 1))/100, 2)</f>
        <v>60.25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3072.88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