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<sst xmlns="http://schemas.openxmlformats.org/spreadsheetml/2006/main" count="39" uniqueCount="39">
  <si>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</si>
  <si>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UXC010</t>
  </si>
  <si>
    <t xml:space="preserve">m²</t>
  </si>
  <si>
    <t xml:space="preserve">Pavimento contínuo de betão impresso, para exteriores.</t>
  </si>
  <si>
    <r>
      <rPr>
        <sz val="8.25"/>
        <color rgb="FF000000"/>
        <rFont val="Arial"/>
        <family val="2"/>
      </rPr>
      <t xml:space="preserve">Pavimento contínuo de betão impresso, com juntas, de 10 cm de espessura, realizado com betão C12/15 (X0(P); D12; S3; Cl 1,0) fabricado em central e betonagem desde camião, espalhamento e vibração mecânico através de espalhadora; colorado e endurecido superficialmente através de polvilhamento com argamassa decorativa de camada de desgaste para pavimento de betão, cor branco, rendimento 4,5 kg/m²; acabamento impresso em relevo prévia aplicação de desmoldante em pó, cor cinzento claro; e camada de impermeabilização final com resina impermeabilizante.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</si>
  <si>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</si>
  <si>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</si>
  <si>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</si>
  <si>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</si>
  <si>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</si>
  <si>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</si>
  <si>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mt10hmf020mb</t>
  </si>
  <si>
    <t xml:space="preserve">m³</t>
  </si>
  <si>
    <t xml:space="preserve">Betão simples C12/15 (X0(P); D12; S3; Cl 1,0), fabricado em central, segundo NP EN 206.</t>
  </si>
  <si>
    <t xml:space="preserve">mt09wnc011ba</t>
  </si>
  <si>
    <t xml:space="preserve">kg</t>
  </si>
  <si>
    <t xml:space="preserve">Argamassa decorativa de camada de desgaste para pavimento de betão, cor branco, composta de cimento, inertes de sílica, aditivos orgânicos e pigmentos.</t>
  </si>
  <si>
    <t xml:space="preserve">mt09wnc020j</t>
  </si>
  <si>
    <t xml:space="preserve">kg</t>
  </si>
  <si>
    <t xml:space="preserve">Desmoldante em pó, cor cinzento claro, aplicado em pavimentos contínuos de betão impresso, composto de cargas, pigmentos e aditivos orgânicos.</t>
  </si>
  <si>
    <t xml:space="preserve">mt09wnc030a</t>
  </si>
  <si>
    <t xml:space="preserve">kg</t>
  </si>
  <si>
    <t xml:space="preserve">Resina impermeabilizante, para a cura e vedação de pavimentos contínuos de betão impresso, composta de resina sintética em dispersão aquosa e aditivos específicos.</t>
  </si>
  <si>
    <t xml:space="preserve">mq06ext010</t>
  </si>
  <si>
    <t xml:space="preserve">h</t>
  </si>
  <si>
    <t xml:space="preserve">Espalhadora para pavimentos de betão.</t>
  </si>
  <si>
    <t xml:space="preserve">mq08lch040</t>
  </si>
  <si>
    <t xml:space="preserve">h</t>
  </si>
  <si>
    <t xml:space="preserve">Hidrolimpadora a pressão.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</si>
  <si>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</si>
  <si>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</si>
  <si>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</si>
  <si>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</si>
  <si>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</si>
  <si>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</si>
  <si>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</si>
  <si>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</si>
  <si>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466,87Kz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</si>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</sst>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0.105</v>
      </c>
      <c r="F9" s="13">
        <v>23165.8</v>
      </c>
      <c r="G9" s="13">
        <f ca="1">ROUND(INDIRECT(ADDRESS(ROW()+(0), COLUMN()+(-2), 1))*INDIRECT(ADDRESS(ROW()+(0), COLUMN()+(-1), 1)), 2)</f>
        <v>2432.41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4.5</v>
      </c>
      <c r="F10" s="17">
        <v>84.74</v>
      </c>
      <c r="G10" s="17">
        <f ca="1">ROUND(INDIRECT(ADDRESS(ROW()+(0), COLUMN()+(-2), 1))*INDIRECT(ADDRESS(ROW()+(0), COLUMN()+(-1), 1)), 2)</f>
        <v>381.33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1050.02</v>
      </c>
      <c r="G11" s="17">
        <f ca="1">ROUND(INDIRECT(ADDRESS(ROW()+(0), COLUMN()+(-2), 1))*INDIRECT(ADDRESS(ROW()+(0), COLUMN()+(-1), 1)), 2)</f>
        <v>210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1801.72</v>
      </c>
      <c r="G12" s="17">
        <f ca="1">ROUND(INDIRECT(ADDRESS(ROW()+(0), COLUMN()+(-2), 1))*INDIRECT(ADDRESS(ROW()+(0), COLUMN()+(-1), 1)), 2)</f>
        <v>450.43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0.004</v>
      </c>
      <c r="F13" s="17">
        <v>22376.6</v>
      </c>
      <c r="G13" s="17">
        <f ca="1">ROUND(INDIRECT(ADDRESS(ROW()+(0), COLUMN()+(-2), 1))*INDIRECT(ADDRESS(ROW()+(0), COLUMN()+(-1), 1)), 2)</f>
        <v>89.51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0.15</v>
      </c>
      <c r="F14" s="17">
        <v>1354.91</v>
      </c>
      <c r="G14" s="17">
        <f ca="1">ROUND(INDIRECT(ADDRESS(ROW()+(0), COLUMN()+(-2), 1))*INDIRECT(ADDRESS(ROW()+(0), COLUMN()+(-1), 1)), 2)</f>
        <v>203.24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0.179</v>
      </c>
      <c r="F15" s="17">
        <v>1028.94</v>
      </c>
      <c r="G15" s="17">
        <f ca="1">ROUND(INDIRECT(ADDRESS(ROW()+(0), COLUMN()+(-2), 1))*INDIRECT(ADDRESS(ROW()+(0), COLUMN()+(-1), 1)), 2)</f>
        <v>184.18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0.347</v>
      </c>
      <c r="F16" s="21">
        <v>604.97</v>
      </c>
      <c r="G16" s="21">
        <f ca="1">ROUND(INDIRECT(ADDRESS(ROW()+(0), COLUMN()+(-2), 1))*INDIRECT(ADDRESS(ROW()+(0), COLUMN()+(-1), 1)), 2)</f>
        <v>209.92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4161.02</v>
      </c>
      <c r="G17" s="24">
        <f ca="1">ROUND(INDIRECT(ADDRESS(ROW()+(0), COLUMN()+(-2), 1))*INDIRECT(ADDRESS(ROW()+(0), COLUMN()+(-1), 1))/100, 2)</f>
        <v>83.22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4244.24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