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<sst xmlns="http://schemas.openxmlformats.org/spreadsheetml/2006/main" count="61" uniqueCount="61">
  <si>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</si>
  <si>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</si>
  <si>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</si>
  <si>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</si>
  <si>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 e de 15 cm de espessura de alvenaria, de tijolo cerâmico furado triplo, para revestir, 30x20x15 cm, com juntas horizontais e verticais de 10 mm de espessura, junta refundada, assente com argamassa de cimento confeccionada em obra, com 250 kg/m³ de cimento, cor branca, dosificação 1:6, fornecida em sacos, com pilares separados 2,5 m entre si de betão C25/30 (XC1(P); D12; S3; Cl 0,4) fabricado em central, com armadura de aço A500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</si>
  <si>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</si>
  <si>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</si>
  <si>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</si>
  <si>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</si>
  <si>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</si>
  <si>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</si>
  <si>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</si>
  <si>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</si>
  <si>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</si>
  <si>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</si>
  <si>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</si>
  <si>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</si>
  <si>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</si>
  <si>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</si>
  <si>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</si>
  <si>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mt08cem041l</t>
  </si>
  <si>
    <t xml:space="preserve">kg</t>
  </si>
  <si>
    <t xml:space="preserve">Cimento branco em sacos.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</si>
  <si>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</si>
  <si>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</si>
  <si>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</si>
  <si>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</si>
  <si>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</si>
  <si>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</si>
  <si>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mt08ema050b</t>
  </si>
  <si>
    <t xml:space="preserve">m³</t>
  </si>
  <si>
    <t xml:space="preserve">Madeira para cofragem, de 26 mm de espessura.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</si>
  <si>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</si>
  <si>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</si>
  <si>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</si>
  <si>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</si>
  <si>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</si>
  <si>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</si>
  <si>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</si>
  <si>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</si>
  <si>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</si>
  <si>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</si>
  <si>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</si>
  <si>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</si>
  <si>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</si>
  <si>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</si>
  <si>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</si>
  <si>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</si>
  <si>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</si>
  <si>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623,63Kz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</si>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</sst>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53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28.35</v>
      </c>
      <c r="H9" s="11"/>
      <c r="I9" s="13">
        <v>55.98</v>
      </c>
      <c r="J9" s="13">
        <f ca="1">ROUND(INDIRECT(ADDRESS(ROW()+(0), COLUMN()+(-3), 1))*INDIRECT(ADDRESS(ROW()+(0), COLUMN()+(-1), 1)), 2)</f>
        <v>1587.03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279.7</v>
      </c>
      <c r="J10" s="17">
        <f ca="1">ROUND(INDIRECT(ADDRESS(ROW()+(0), COLUMN()+(-3), 1))*INDIRECT(ADDRESS(ROW()+(0), COLUMN()+(-1), 1)), 2)</f>
        <v>1.12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0.034</v>
      </c>
      <c r="H11" s="16"/>
      <c r="I11" s="17">
        <v>2992.57</v>
      </c>
      <c r="J11" s="17">
        <f ca="1">ROUND(INDIRECT(ADDRESS(ROW()+(0), COLUMN()+(-3), 1))*INDIRECT(ADDRESS(ROW()+(0), COLUMN()+(-1), 1)), 2)</f>
        <v>101.75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5.239</v>
      </c>
      <c r="H12" s="16"/>
      <c r="I12" s="17">
        <v>28.86</v>
      </c>
      <c r="J12" s="17">
        <f ca="1">ROUND(INDIRECT(ADDRESS(ROW()+(0), COLUMN()+(-3), 1))*INDIRECT(ADDRESS(ROW()+(0), COLUMN()+(-1), 1)), 2)</f>
        <v>151.2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0.028</v>
      </c>
      <c r="H13" s="16"/>
      <c r="I13" s="17">
        <v>26427</v>
      </c>
      <c r="J13" s="17">
        <f ca="1">ROUND(INDIRECT(ADDRESS(ROW()+(0), COLUMN()+(-3), 1))*INDIRECT(ADDRESS(ROW()+(0), COLUMN()+(-1), 1)), 2)</f>
        <v>739.96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3.78</v>
      </c>
      <c r="H14" s="16"/>
      <c r="I14" s="17">
        <v>274.9</v>
      </c>
      <c r="J14" s="17">
        <f ca="1">ROUND(INDIRECT(ADDRESS(ROW()+(0), COLUMN()+(-3), 1))*INDIRECT(ADDRESS(ROW()+(0), COLUMN()+(-1), 1)), 2)</f>
        <v>1039.12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71787.6</v>
      </c>
      <c r="J15" s="17">
        <f ca="1">ROUND(INDIRECT(ADDRESS(ROW()+(0), COLUMN()+(-3), 1))*INDIRECT(ADDRESS(ROW()+(0), COLUMN()+(-1), 1)), 2)</f>
        <v>215.36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0.144</v>
      </c>
      <c r="H16" s="16"/>
      <c r="I16" s="17">
        <v>559.38</v>
      </c>
      <c r="J16" s="17">
        <f ca="1">ROUND(INDIRECT(ADDRESS(ROW()+(0), COLUMN()+(-3), 1))*INDIRECT(ADDRESS(ROW()+(0), COLUMN()+(-1), 1)), 2)</f>
        <v>80.55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0.129</v>
      </c>
      <c r="H17" s="16"/>
      <c r="I17" s="17">
        <v>2225.82</v>
      </c>
      <c r="J17" s="17">
        <f ca="1">ROUND(INDIRECT(ADDRESS(ROW()+(0), COLUMN()+(-3), 1))*INDIRECT(ADDRESS(ROW()+(0), COLUMN()+(-1), 1)), 2)</f>
        <v>287.13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0.019</v>
      </c>
      <c r="H18" s="16"/>
      <c r="I18" s="17">
        <v>907.3</v>
      </c>
      <c r="J18" s="17">
        <f ca="1">ROUND(INDIRECT(ADDRESS(ROW()+(0), COLUMN()+(-3), 1))*INDIRECT(ADDRESS(ROW()+(0), COLUMN()+(-1), 1)), 2)</f>
        <v>17.24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1.708</v>
      </c>
      <c r="H19" s="16"/>
      <c r="I19" s="17">
        <v>1028.94</v>
      </c>
      <c r="J19" s="17">
        <f ca="1">ROUND(INDIRECT(ADDRESS(ROW()+(0), COLUMN()+(-3), 1))*INDIRECT(ADDRESS(ROW()+(0), COLUMN()+(-1), 1)), 2)</f>
        <v>1757.43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1.348</v>
      </c>
      <c r="H20" s="20"/>
      <c r="I20" s="21">
        <v>604.97</v>
      </c>
      <c r="J20" s="21">
        <f ca="1">ROUND(INDIRECT(ADDRESS(ROW()+(0), COLUMN()+(-3), 1))*INDIRECT(ADDRESS(ROW()+(0), COLUMN()+(-1), 1)), 2)</f>
        <v>815.5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6793.39</v>
      </c>
      <c r="J21" s="24">
        <f ca="1">ROUND(INDIRECT(ADDRESS(ROW()+(0), COLUMN()+(-3), 1))*INDIRECT(ADDRESS(ROW()+(0), COLUMN()+(-1), 1))/100, 2)</f>
        <v>135.87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6929.26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