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<sst xmlns="http://schemas.openxmlformats.org/spreadsheetml/2006/main" count="45" uniqueCount="45">
  <si>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</si>
  <si>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UPG040</t>
  </si>
  <si>
    <t xml:space="preserve">m</t>
  </si>
  <si>
    <t xml:space="preserve">Degraus de escada para tanque de piscina.</t>
  </si>
  <si>
    <r>
      <rPr>
        <sz val="8.25"/>
        <color rgb="FF000000"/>
        <rFont val="Arial"/>
        <family val="2"/>
      </rPr>
      <t xml:space="preserve">Degraus de escada rectos para tanque de piscina, realizados com tijolos cerâmicos furados duplos, para revestir, 30x20x11 cm, com juntas de 10 mm de espessura, assentes com argamassa de cimento confeccionada em obra, com 300 kg/m³ de cimento, cor cinzento, dosificação 1:5, fornecida em sacos.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</si>
  <si>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</si>
  <si>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</si>
  <si>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</si>
  <si>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</si>
  <si>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</si>
  <si>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</si>
  <si>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mt04lpt010d</t>
  </si>
  <si>
    <t xml:space="preserve">Ud</t>
  </si>
  <si>
    <t xml:space="preserve">Tijolo cerâmico furado duplo, para revestir, 30x20x11 cm, para utilização em alvenaria protegida (peça P), densidade 670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</si>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</sst>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9</v>
      </c>
      <c r="H9" s="11"/>
      <c r="I9" s="13">
        <v>42.43</v>
      </c>
      <c r="J9" s="13">
        <f ca="1">ROUND(INDIRECT(ADDRESS(ROW()+(0), COLUMN()+(-3), 1))*INDIRECT(ADDRESS(ROW()+(0), COLUMN()+(-1), 1)), 2)</f>
        <v>381.87</v>
      </c>
      <c r="K9" s="13"/>
    </row>
    <row r="10" spans="1:11" ht="13.50" thickBot="1" customHeight="1">
      <c r="A10" s="14" t="s">
        <v>14</v>
      </c>
      <c r="B10" s="14"/>
      <c r="C10" s="15" t="s">
        <v>15</v>
      </c>
      <c r="D10" s="15"/>
      <c r="E10" s="14" t="s">
        <v>16</v>
      </c>
      <c r="F10" s="14"/>
      <c r="G10" s="16">
        <v>0.004</v>
      </c>
      <c r="H10" s="16"/>
      <c r="I10" s="17">
        <v>279.7</v>
      </c>
      <c r="J10" s="17">
        <f ca="1">ROUND(INDIRECT(ADDRESS(ROW()+(0), COLUMN()+(-3), 1))*INDIRECT(ADDRESS(ROW()+(0), COLUMN()+(-1), 1)), 2)</f>
        <v>1.12</v>
      </c>
      <c r="K10" s="17"/>
    </row>
    <row r="11" spans="1:11" ht="13.50" thickBot="1" customHeight="1">
      <c r="A11" s="14" t="s">
        <v>17</v>
      </c>
      <c r="B11" s="14"/>
      <c r="C11" s="15" t="s">
        <v>18</v>
      </c>
      <c r="D11" s="15"/>
      <c r="E11" s="14" t="s">
        <v>19</v>
      </c>
      <c r="F11" s="14"/>
      <c r="G11" s="16">
        <v>0.015</v>
      </c>
      <c r="H11" s="16"/>
      <c r="I11" s="17">
        <v>2992.57</v>
      </c>
      <c r="J11" s="17">
        <f ca="1">ROUND(INDIRECT(ADDRESS(ROW()+(0), COLUMN()+(-3), 1))*INDIRECT(ADDRESS(ROW()+(0), COLUMN()+(-1), 1)), 2)</f>
        <v>44.89</v>
      </c>
      <c r="K11" s="17"/>
    </row>
    <row r="12" spans="1:11" ht="13.50" thickBot="1" customHeight="1">
      <c r="A12" s="14" t="s">
        <v>20</v>
      </c>
      <c r="B12" s="14"/>
      <c r="C12" s="15" t="s">
        <v>21</v>
      </c>
      <c r="D12" s="15"/>
      <c r="E12" s="14" t="s">
        <v>22</v>
      </c>
      <c r="F12" s="14"/>
      <c r="G12" s="16">
        <v>2.849</v>
      </c>
      <c r="H12" s="16"/>
      <c r="I12" s="17">
        <v>18.65</v>
      </c>
      <c r="J12" s="17">
        <f ca="1">ROUND(INDIRECT(ADDRESS(ROW()+(0), COLUMN()+(-3), 1))*INDIRECT(ADDRESS(ROW()+(0), COLUMN()+(-1), 1)), 2)</f>
        <v>53.13</v>
      </c>
      <c r="K12" s="17"/>
    </row>
    <row r="13" spans="1:11" ht="13.50" thickBot="1" customHeight="1">
      <c r="A13" s="14" t="s">
        <v>23</v>
      </c>
      <c r="B13" s="14"/>
      <c r="C13" s="15" t="s">
        <v>24</v>
      </c>
      <c r="D13" s="15"/>
      <c r="E13" s="14" t="s">
        <v>25</v>
      </c>
      <c r="F13" s="14"/>
      <c r="G13" s="16">
        <v>0.007</v>
      </c>
      <c r="H13" s="16"/>
      <c r="I13" s="17">
        <v>907.3</v>
      </c>
      <c r="J13" s="17">
        <f ca="1">ROUND(INDIRECT(ADDRESS(ROW()+(0), COLUMN()+(-3), 1))*INDIRECT(ADDRESS(ROW()+(0), COLUMN()+(-1), 1)), 2)</f>
        <v>6.35</v>
      </c>
      <c r="K13" s="17"/>
    </row>
    <row r="14" spans="1:11" ht="13.50" thickBot="1" customHeight="1">
      <c r="A14" s="14" t="s">
        <v>26</v>
      </c>
      <c r="B14" s="14"/>
      <c r="C14" s="15" t="s">
        <v>27</v>
      </c>
      <c r="D14" s="15"/>
      <c r="E14" s="14" t="s">
        <v>28</v>
      </c>
      <c r="F14" s="14"/>
      <c r="G14" s="16">
        <v>0.266</v>
      </c>
      <c r="H14" s="16"/>
      <c r="I14" s="17">
        <v>1028.94</v>
      </c>
      <c r="J14" s="17">
        <f ca="1">ROUND(INDIRECT(ADDRESS(ROW()+(0), COLUMN()+(-3), 1))*INDIRECT(ADDRESS(ROW()+(0), COLUMN()+(-1), 1)), 2)</f>
        <v>273.7</v>
      </c>
      <c r="K14" s="17"/>
    </row>
    <row r="15" spans="1:11" ht="13.50" thickBot="1" customHeight="1">
      <c r="A15" s="14" t="s">
        <v>29</v>
      </c>
      <c r="B15" s="14"/>
      <c r="C15" s="18" t="s">
        <v>30</v>
      </c>
      <c r="D15" s="18"/>
      <c r="E15" s="19" t="s">
        <v>31</v>
      </c>
      <c r="F15" s="19"/>
      <c r="G15" s="20">
        <v>0.22</v>
      </c>
      <c r="H15" s="20"/>
      <c r="I15" s="21">
        <v>604.97</v>
      </c>
      <c r="J15" s="21">
        <f ca="1">ROUND(INDIRECT(ADDRESS(ROW()+(0), COLUMN()+(-3), 1))*INDIRECT(ADDRESS(ROW()+(0), COLUMN()+(-1), 1)), 2)</f>
        <v>133.09</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894.15</v>
      </c>
      <c r="J16" s="24">
        <f ca="1">ROUND(INDIRECT(ADDRESS(ROW()+(0), COLUMN()+(-3), 1))*INDIRECT(ADDRESS(ROW()+(0), COLUMN()+(-1), 1))/100, 2)</f>
        <v>17.88</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912.03</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1.06202e+006</v>
      </c>
      <c r="G21" s="32"/>
      <c r="H21" s="32">
        <v>1.06202e+006</v>
      </c>
      <c r="I21" s="32"/>
      <c r="J21" s="32"/>
      <c r="K21" s="32" t="s">
        <v>40</v>
      </c>
    </row>
    <row r="22" spans="1:11" ht="13.50" thickBot="1" customHeight="1">
      <c r="A22" s="33" t="s">
        <v>41</v>
      </c>
      <c r="B22" s="33"/>
      <c r="C22" s="33"/>
      <c r="D22" s="33"/>
      <c r="E22" s="33"/>
      <c r="F22" s="34"/>
      <c r="G22" s="34"/>
      <c r="H22" s="34"/>
      <c r="I22" s="34"/>
      <c r="J22" s="34"/>
      <c r="K22" s="34"/>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