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<sst xmlns="http://schemas.openxmlformats.org/spreadsheetml/2006/main" count="60" uniqueCount="60">
  <si>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</si>
  <si>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</si>
  <si>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</si>
  <si>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</si>
  <si>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curva, até 3 m de altura, realizado com betão C30/37 (XC2(P) + XD2(P); D25; S3; Cl 0,4) preparado em obra, e betonagem com meios manuais, e betonagem com meios manuais, e aço A400 NR, com uma quantidade aproximada de 22 kg/m³. Inclusive tubos de PVC para passagem de instalações,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</si>
  <si>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</si>
  <si>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</si>
  <si>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</si>
  <si>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</si>
  <si>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</si>
  <si>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</si>
  <si>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</si>
  <si>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</si>
  <si>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</si>
  <si>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</si>
  <si>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</si>
  <si>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</si>
  <si>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</si>
  <si>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</si>
  <si>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</si>
  <si>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</si>
  <si>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</si>
  <si>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</si>
  <si>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mt08aaa010a</t>
  </si>
  <si>
    <t xml:space="preserve">m³</t>
  </si>
  <si>
    <t xml:space="preserve">Água.</t>
  </si>
  <si>
    <t xml:space="preserve">mt01arg000l</t>
  </si>
  <si>
    <t xml:space="preserve">m³</t>
  </si>
  <si>
    <t xml:space="preserve">Areia crivada.</t>
  </si>
  <si>
    <t xml:space="preserve">mt01arg001lo</t>
  </si>
  <si>
    <t xml:space="preserve">m³</t>
  </si>
  <si>
    <t xml:space="preserve">Agregado grosso homogeneizado, de tamanho máximo 25 mm.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</si>
  <si>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</si>
  <si>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</si>
  <si>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</si>
  <si>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</si>
  <si>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</si>
  <si>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</si>
  <si>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</si>
  <si>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</si>
  <si>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</si>
  <si>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</si>
  <si>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</si>
  <si>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</si>
  <si>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</si>
  <si>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</si>
  <si>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</si>
  <si>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</si>
  <si>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</si>
  <si>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</si>
  <si>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</si>
  <si>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</si>
  <si>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</si>
  <si>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</si>
  <si>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</si>
  <si>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</si>
  <si>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</si>
  <si>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</si>
  <si>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951,58Kz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</si>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</sst>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2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13.04</v>
      </c>
      <c r="H9" s="13">
        <f ca="1">ROUND(INDIRECT(ADDRESS(ROW()+(0), COLUMN()+(-2), 1))*INDIRECT(ADDRESS(ROW()+(0), COLUMN()+(-1), 1)), 2)</f>
        <v>104.32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22.44</v>
      </c>
      <c r="G10" s="17">
        <v>273.06</v>
      </c>
      <c r="H10" s="17">
        <f ca="1">ROUND(INDIRECT(ADDRESS(ROW()+(0), COLUMN()+(-2), 1))*INDIRECT(ADDRESS(ROW()+(0), COLUMN()+(-1), 1)), 2)</f>
        <v>6127.47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0.286</v>
      </c>
      <c r="G11" s="17">
        <v>279.7</v>
      </c>
      <c r="H11" s="17">
        <f ca="1">ROUND(INDIRECT(ADDRESS(ROW()+(0), COLUMN()+(-2), 1))*INDIRECT(ADDRESS(ROW()+(0), COLUMN()+(-1), 1)), 2)</f>
        <v>79.99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3971.29</v>
      </c>
      <c r="H12" s="17">
        <f ca="1">ROUND(INDIRECT(ADDRESS(ROW()+(0), COLUMN()+(-2), 1))*INDIRECT(ADDRESS(ROW()+(0), COLUMN()+(-1), 1)), 2)</f>
        <v>198.56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0.126</v>
      </c>
      <c r="G13" s="17">
        <v>279.7</v>
      </c>
      <c r="H13" s="17">
        <f ca="1">ROUND(INDIRECT(ADDRESS(ROW()+(0), COLUMN()+(-2), 1))*INDIRECT(ADDRESS(ROW()+(0), COLUMN()+(-1), 1)), 2)</f>
        <v>35.24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0.525</v>
      </c>
      <c r="G14" s="17">
        <v>2826.31</v>
      </c>
      <c r="H14" s="17">
        <f ca="1">ROUND(INDIRECT(ADDRESS(ROW()+(0), COLUMN()+(-2), 1))*INDIRECT(ADDRESS(ROW()+(0), COLUMN()+(-1), 1)), 2)</f>
        <v>1483.81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0.971</v>
      </c>
      <c r="G15" s="17">
        <v>3491.33</v>
      </c>
      <c r="H15" s="17">
        <f ca="1">ROUND(INDIRECT(ADDRESS(ROW()+(0), COLUMN()+(-2), 1))*INDIRECT(ADDRESS(ROW()+(0), COLUMN()+(-1), 1)), 2)</f>
        <v>3390.08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462</v>
      </c>
      <c r="G16" s="17">
        <v>18.65</v>
      </c>
      <c r="H16" s="17">
        <f ca="1">ROUND(INDIRECT(ADDRESS(ROW()+(0), COLUMN()+(-2), 1))*INDIRECT(ADDRESS(ROW()+(0), COLUMN()+(-1), 1)), 2)</f>
        <v>8616.3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0.63</v>
      </c>
      <c r="G17" s="17">
        <v>907.3</v>
      </c>
      <c r="H17" s="17">
        <f ca="1">ROUND(INDIRECT(ADDRESS(ROW()+(0), COLUMN()+(-2), 1))*INDIRECT(ADDRESS(ROW()+(0), COLUMN()+(-1), 1)), 2)</f>
        <v>571.6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0.365</v>
      </c>
      <c r="G18" s="17">
        <v>1070.79</v>
      </c>
      <c r="H18" s="17">
        <f ca="1">ROUND(INDIRECT(ADDRESS(ROW()+(0), COLUMN()+(-2), 1))*INDIRECT(ADDRESS(ROW()+(0), COLUMN()+(-1), 1)), 2)</f>
        <v>390.84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0.464</v>
      </c>
      <c r="G19" s="17">
        <v>629.14</v>
      </c>
      <c r="H19" s="17">
        <f ca="1">ROUND(INDIRECT(ADDRESS(ROW()+(0), COLUMN()+(-2), 1))*INDIRECT(ADDRESS(ROW()+(0), COLUMN()+(-1), 1)), 2)</f>
        <v>291.92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1.377</v>
      </c>
      <c r="G20" s="17">
        <v>581.64</v>
      </c>
      <c r="H20" s="17">
        <f ca="1">ROUND(INDIRECT(ADDRESS(ROW()+(0), COLUMN()+(-2), 1))*INDIRECT(ADDRESS(ROW()+(0), COLUMN()+(-1), 1)), 2)</f>
        <v>800.92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1.443</v>
      </c>
      <c r="G21" s="17">
        <v>591.15</v>
      </c>
      <c r="H21" s="17">
        <f ca="1">ROUND(INDIRECT(ADDRESS(ROW()+(0), COLUMN()+(-2), 1))*INDIRECT(ADDRESS(ROW()+(0), COLUMN()+(-1), 1)), 2)</f>
        <v>853.03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0.106</v>
      </c>
      <c r="G22" s="17">
        <v>1070.79</v>
      </c>
      <c r="H22" s="17">
        <f ca="1">ROUND(INDIRECT(ADDRESS(ROW()+(0), COLUMN()+(-2), 1))*INDIRECT(ADDRESS(ROW()+(0), COLUMN()+(-1), 1)), 2)</f>
        <v>113.5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0.422</v>
      </c>
      <c r="G23" s="21">
        <v>629.14</v>
      </c>
      <c r="H23" s="21">
        <f ca="1">ROUND(INDIRECT(ADDRESS(ROW()+(0), COLUMN()+(-2), 1))*INDIRECT(ADDRESS(ROW()+(0), COLUMN()+(-1), 1)), 2)</f>
        <v>265.5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23323.1</v>
      </c>
      <c r="H24" s="24">
        <f ca="1">ROUND(INDIRECT(ADDRESS(ROW()+(0), COLUMN()+(-2), 1))*INDIRECT(ADDRESS(ROW()+(0), COLUMN()+(-1), 1))/100, 2)</f>
        <v>466.46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23789.5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