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<sst xmlns="http://schemas.openxmlformats.org/spreadsheetml/2006/main" count="42" uniqueCount="42">
  <si>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</si>
  <si>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UPG008</t>
  </si>
  <si>
    <t xml:space="preserve">m³</t>
  </si>
  <si>
    <t xml:space="preserve">Muro de betão armado para tanque de piscina.</t>
  </si>
  <si>
    <r>
      <rPr>
        <sz val="8.25"/>
        <color rgb="FF000000"/>
        <rFont val="Arial"/>
        <family val="2"/>
      </rPr>
      <t xml:space="preserve">Muro de betão armado para tanque de piscina de superfície plana, até 3 m de altura, realizado com betão C45/55 (XC2(P) + XD2(P); D25; S4; Cl 0,2) fabricado em central, e betonagem desde camião, e betonagem desde camião, e aço A400 NR, com uma quantidade aproximada de 22 kg/m³. Inclusive tubos de PVC para passagem de instalações, arame de atar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</si>
  <si>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</si>
  <si>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</si>
  <si>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</si>
  <si>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</si>
  <si>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</si>
  <si>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</si>
  <si>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</si>
  <si>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</si>
  <si>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</si>
  <si>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</si>
  <si>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</si>
  <si>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</si>
  <si>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</si>
  <si>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</si>
  <si>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</si>
  <si>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mt36tie010da</t>
  </si>
  <si>
    <t xml:space="preserve">m</t>
  </si>
  <si>
    <t xml:space="preserve">Tubo de PVC, série B, de 75 mm de diâmetro e 3 mm de espessura, com extremo abocardado, segundo NP EN 1329-1.</t>
  </si>
  <si>
    <t xml:space="preserve">mt10haf020fjnpe</t>
  </si>
  <si>
    <t xml:space="preserve">m³</t>
  </si>
  <si>
    <t xml:space="preserve">Betão C45/55 (XC2(P) + XD2(P); D25; S4; Cl 0,2),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</si>
  <si>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</si>
  <si>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</si>
  <si>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</si>
  <si>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</si>
  <si>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</si>
  <si>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</si>
  <si>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</si>
  <si>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</si>
  <si>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</si>
  <si>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</si>
  <si>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</si>
  <si>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</si>
  <si>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</si>
  <si>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</si>
  <si>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1.689,56Kz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</si>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</sst>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3.57" customWidth="1"/>
    <col min="5" max="5" width="79.5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8</v>
      </c>
      <c r="G9" s="13">
        <v>13.04</v>
      </c>
      <c r="H9" s="13">
        <f ca="1">ROUND(INDIRECT(ADDRESS(ROW()+(0), COLUMN()+(-2), 1))*INDIRECT(ADDRESS(ROW()+(0), COLUMN()+(-1), 1)), 2)</f>
        <v>104.32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22.44</v>
      </c>
      <c r="G10" s="17">
        <v>273.06</v>
      </c>
      <c r="H10" s="17">
        <f ca="1">ROUND(INDIRECT(ADDRESS(ROW()+(0), COLUMN()+(-2), 1))*INDIRECT(ADDRESS(ROW()+(0), COLUMN()+(-1), 1)), 2)</f>
        <v>6127.47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0.286</v>
      </c>
      <c r="G11" s="17">
        <v>279.7</v>
      </c>
      <c r="H11" s="17">
        <f ca="1">ROUND(INDIRECT(ADDRESS(ROW()+(0), COLUMN()+(-2), 1))*INDIRECT(ADDRESS(ROW()+(0), COLUMN()+(-1), 1)), 2)</f>
        <v>79.99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0.05</v>
      </c>
      <c r="G12" s="17">
        <v>3971.29</v>
      </c>
      <c r="H12" s="17">
        <f ca="1">ROUND(INDIRECT(ADDRESS(ROW()+(0), COLUMN()+(-2), 1))*INDIRECT(ADDRESS(ROW()+(0), COLUMN()+(-1), 1)), 2)</f>
        <v>198.56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1.05</v>
      </c>
      <c r="G13" s="17">
        <v>32359.4</v>
      </c>
      <c r="H13" s="17">
        <f ca="1">ROUND(INDIRECT(ADDRESS(ROW()+(0), COLUMN()+(-2), 1))*INDIRECT(ADDRESS(ROW()+(0), COLUMN()+(-1), 1)), 2)</f>
        <v>33977.4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0.317</v>
      </c>
      <c r="G14" s="17">
        <v>1070.79</v>
      </c>
      <c r="H14" s="17">
        <f ca="1">ROUND(INDIRECT(ADDRESS(ROW()+(0), COLUMN()+(-2), 1))*INDIRECT(ADDRESS(ROW()+(0), COLUMN()+(-1), 1)), 2)</f>
        <v>339.44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0.404</v>
      </c>
      <c r="G15" s="17">
        <v>629.14</v>
      </c>
      <c r="H15" s="17">
        <f ca="1">ROUND(INDIRECT(ADDRESS(ROW()+(0), COLUMN()+(-2), 1))*INDIRECT(ADDRESS(ROW()+(0), COLUMN()+(-1), 1)), 2)</f>
        <v>254.17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0.092</v>
      </c>
      <c r="G16" s="17">
        <v>1070.79</v>
      </c>
      <c r="H16" s="17">
        <f ca="1">ROUND(INDIRECT(ADDRESS(ROW()+(0), COLUMN()+(-2), 1))*INDIRECT(ADDRESS(ROW()+(0), COLUMN()+(-1), 1)), 2)</f>
        <v>98.51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0.367</v>
      </c>
      <c r="G17" s="21">
        <v>629.14</v>
      </c>
      <c r="H17" s="21">
        <f ca="1">ROUND(INDIRECT(ADDRESS(ROW()+(0), COLUMN()+(-2), 1))*INDIRECT(ADDRESS(ROW()+(0), COLUMN()+(-1), 1)), 2)</f>
        <v>230.89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41410.7</v>
      </c>
      <c r="H18" s="24">
        <f ca="1">ROUND(INDIRECT(ADDRESS(ROW()+(0), COLUMN()+(-2), 1))*INDIRECT(ADDRESS(ROW()+(0), COLUMN()+(-1), 1))/100, 2)</f>
        <v>828.21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42238.9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