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<sst xmlns="http://schemas.openxmlformats.org/spreadsheetml/2006/main" count="45" uniqueCount="45">
  <si>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</si>
  <si>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UPG005</t>
  </si>
  <si>
    <t xml:space="preserve">m²</t>
  </si>
  <si>
    <t xml:space="preserve">Parede de alvenaria como cofragem perdida, para tanque de piscina com skimmer.</t>
  </si>
  <si>
    <r>
      <rPr>
        <sz val="8.25"/>
        <color rgb="FF000000"/>
        <rFont val="Arial"/>
        <family val="2"/>
      </rPr>
      <t xml:space="preserve">Parede como cofragem perdida para tanque de piscina rectangular, de 15 cm de espessura de alvenaria, de bloco vazado de betão, 50x20x15 cm, para revestir, com juntas de 10 mm de espessura, assente com argamassa de cimento confeccionada em obra, com 250 kg/m³ de cimento, cor branca (com areia de mármore branco), dosificação 1:6, fornecida em sacos. O preço não inclui a viga. O preço não inclui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</si>
  <si>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</si>
  <si>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</si>
  <si>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</si>
  <si>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</si>
  <si>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</si>
  <si>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</si>
  <si>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mt02bhg050fhe</t>
  </si>
  <si>
    <t xml:space="preserve">Ud</t>
  </si>
  <si>
    <t xml:space="preserve">Bloco vazado de betão, 50x20x15 cm, para revestir; com o preço incrementado em 20% relativamente a peças especiais. Segundo NP EN 771-3.</t>
  </si>
  <si>
    <t xml:space="preserve">mt08aaa010a</t>
  </si>
  <si>
    <t xml:space="preserve">m³</t>
  </si>
  <si>
    <t xml:space="preserve">Água.</t>
  </si>
  <si>
    <t xml:space="preserve">mt01arg005b</t>
  </si>
  <si>
    <t xml:space="preserve">t</t>
  </si>
  <si>
    <t xml:space="preserve">Areia de mármore branco, para argamassa preparada em obra.</t>
  </si>
  <si>
    <t xml:space="preserve">mt08cem041l</t>
  </si>
  <si>
    <t xml:space="preserve">kg</t>
  </si>
  <si>
    <t xml:space="preserve">Cimento branco em sacos.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</si>
  <si>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</si>
  <si>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</si>
  <si>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</si>
  <si>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</si>
  <si>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</si>
  <si>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</si>
  <si>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</si>
  <si>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</si>
  <si>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</si>
  <si>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</si>
  <si>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</si>
  <si>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</si>
  <si>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</si>
  <si>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</si>
  <si>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</si>
  <si>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</si>
  <si>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</si>
  <si>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</si>
  <si>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Especificações  para  unidades  de  alvenaria  — Parte  3:  Blocos  de  betão  de  agregados  (densos  e leves)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</si>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</sst>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23" customWidth="1"/>
    <col min="4" max="4" width="72.25"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10.5</v>
      </c>
      <c r="G9" s="11"/>
      <c r="H9" s="13">
        <v>105.65</v>
      </c>
      <c r="I9" s="13">
        <f ca="1">ROUND(INDIRECT(ADDRESS(ROW()+(0), COLUMN()+(-3), 1))*INDIRECT(ADDRESS(ROW()+(0), COLUMN()+(-1), 1)), 2)</f>
        <v>1109.33</v>
      </c>
      <c r="J9" s="13"/>
    </row>
    <row r="10" spans="1:10" ht="13.50" thickBot="1" customHeight="1">
      <c r="A10" s="14" t="s">
        <v>14</v>
      </c>
      <c r="B10" s="14"/>
      <c r="C10" s="15" t="s">
        <v>15</v>
      </c>
      <c r="D10" s="14" t="s">
        <v>16</v>
      </c>
      <c r="E10" s="14"/>
      <c r="F10" s="16">
        <v>0.004</v>
      </c>
      <c r="G10" s="16"/>
      <c r="H10" s="17">
        <v>279.7</v>
      </c>
      <c r="I10" s="17">
        <f ca="1">ROUND(INDIRECT(ADDRESS(ROW()+(0), COLUMN()+(-3), 1))*INDIRECT(ADDRESS(ROW()+(0), COLUMN()+(-1), 1)), 2)</f>
        <v>1.12</v>
      </c>
      <c r="J10" s="17"/>
    </row>
    <row r="11" spans="1:10" ht="13.50" thickBot="1" customHeight="1">
      <c r="A11" s="14" t="s">
        <v>17</v>
      </c>
      <c r="B11" s="14"/>
      <c r="C11" s="15" t="s">
        <v>18</v>
      </c>
      <c r="D11" s="14" t="s">
        <v>19</v>
      </c>
      <c r="E11" s="14"/>
      <c r="F11" s="16">
        <v>0.018</v>
      </c>
      <c r="G11" s="16"/>
      <c r="H11" s="17">
        <v>19119.2</v>
      </c>
      <c r="I11" s="17">
        <f ca="1">ROUND(INDIRECT(ADDRESS(ROW()+(0), COLUMN()+(-3), 1))*INDIRECT(ADDRESS(ROW()+(0), COLUMN()+(-1), 1)), 2)</f>
        <v>344.15</v>
      </c>
      <c r="J11" s="17"/>
    </row>
    <row r="12" spans="1:10" ht="13.50" thickBot="1" customHeight="1">
      <c r="A12" s="14" t="s">
        <v>20</v>
      </c>
      <c r="B12" s="14"/>
      <c r="C12" s="15" t="s">
        <v>21</v>
      </c>
      <c r="D12" s="14" t="s">
        <v>22</v>
      </c>
      <c r="E12" s="14"/>
      <c r="F12" s="16">
        <v>2.772</v>
      </c>
      <c r="G12" s="16"/>
      <c r="H12" s="17">
        <v>28.86</v>
      </c>
      <c r="I12" s="17">
        <f ca="1">ROUND(INDIRECT(ADDRESS(ROW()+(0), COLUMN()+(-3), 1))*INDIRECT(ADDRESS(ROW()+(0), COLUMN()+(-1), 1)), 2)</f>
        <v>80</v>
      </c>
      <c r="J12" s="17"/>
    </row>
    <row r="13" spans="1:10" ht="13.50" thickBot="1" customHeight="1">
      <c r="A13" s="14" t="s">
        <v>23</v>
      </c>
      <c r="B13" s="14"/>
      <c r="C13" s="15" t="s">
        <v>24</v>
      </c>
      <c r="D13" s="14" t="s">
        <v>25</v>
      </c>
      <c r="E13" s="14"/>
      <c r="F13" s="16">
        <v>0.01</v>
      </c>
      <c r="G13" s="16"/>
      <c r="H13" s="17">
        <v>907.3</v>
      </c>
      <c r="I13" s="17">
        <f ca="1">ROUND(INDIRECT(ADDRESS(ROW()+(0), COLUMN()+(-3), 1))*INDIRECT(ADDRESS(ROW()+(0), COLUMN()+(-1), 1)), 2)</f>
        <v>9.07</v>
      </c>
      <c r="J13" s="17"/>
    </row>
    <row r="14" spans="1:10" ht="13.50" thickBot="1" customHeight="1">
      <c r="A14" s="14" t="s">
        <v>26</v>
      </c>
      <c r="B14" s="14"/>
      <c r="C14" s="15" t="s">
        <v>27</v>
      </c>
      <c r="D14" s="14" t="s">
        <v>28</v>
      </c>
      <c r="E14" s="14"/>
      <c r="F14" s="16">
        <v>0.433</v>
      </c>
      <c r="G14" s="16"/>
      <c r="H14" s="17">
        <v>1028.94</v>
      </c>
      <c r="I14" s="17">
        <f ca="1">ROUND(INDIRECT(ADDRESS(ROW()+(0), COLUMN()+(-3), 1))*INDIRECT(ADDRESS(ROW()+(0), COLUMN()+(-1), 1)), 2)</f>
        <v>445.53</v>
      </c>
      <c r="J14" s="17"/>
    </row>
    <row r="15" spans="1:10" ht="13.50" thickBot="1" customHeight="1">
      <c r="A15" s="14" t="s">
        <v>29</v>
      </c>
      <c r="B15" s="14"/>
      <c r="C15" s="18" t="s">
        <v>30</v>
      </c>
      <c r="D15" s="19" t="s">
        <v>31</v>
      </c>
      <c r="E15" s="19"/>
      <c r="F15" s="20">
        <v>0.375</v>
      </c>
      <c r="G15" s="20"/>
      <c r="H15" s="21">
        <v>581.64</v>
      </c>
      <c r="I15" s="21">
        <f ca="1">ROUND(INDIRECT(ADDRESS(ROW()+(0), COLUMN()+(-3), 1))*INDIRECT(ADDRESS(ROW()+(0), COLUMN()+(-1), 1)), 2)</f>
        <v>218.12</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2207.32</v>
      </c>
      <c r="I16" s="24">
        <f ca="1">ROUND(INDIRECT(ADDRESS(ROW()+(0), COLUMN()+(-3), 1))*INDIRECT(ADDRESS(ROW()+(0), COLUMN()+(-1), 1))/100, 2)</f>
        <v>44.15</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2251.47</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1.06202e+006</v>
      </c>
      <c r="F21" s="32"/>
      <c r="G21" s="32">
        <v>1.06202e+006</v>
      </c>
      <c r="H21" s="32"/>
      <c r="I21" s="32"/>
      <c r="J21" s="32" t="s">
        <v>40</v>
      </c>
    </row>
    <row r="22" spans="1:10" ht="24.00" thickBot="1" customHeight="1">
      <c r="A22" s="33" t="s">
        <v>41</v>
      </c>
      <c r="B22" s="33"/>
      <c r="C22" s="33"/>
      <c r="D22" s="33"/>
      <c r="E22" s="34"/>
      <c r="F22" s="34"/>
      <c r="G22" s="34"/>
      <c r="H22" s="34"/>
      <c r="I22" s="34"/>
      <c r="J22" s="34"/>
    </row>
    <row r="25" spans="1:1" ht="33.75" thickBot="1" customHeight="1">
      <c r="A25" s="1" t="s">
        <v>42</v>
      </c>
      <c r="B25" s="1"/>
      <c r="C25" s="1"/>
      <c r="D25" s="1"/>
      <c r="E25" s="1"/>
      <c r="F25" s="1"/>
      <c r="G25" s="1"/>
      <c r="H25" s="1"/>
      <c r="I25" s="1"/>
      <c r="J25" s="1"/>
    </row>
    <row r="26" spans="1:1" ht="33.75" thickBot="1" customHeight="1">
      <c r="A26" s="1" t="s">
        <v>43</v>
      </c>
      <c r="B26" s="1"/>
      <c r="C26" s="1"/>
      <c r="D26" s="1"/>
      <c r="E26" s="1"/>
      <c r="F26" s="1"/>
      <c r="G26" s="1"/>
      <c r="H26" s="1"/>
      <c r="I26" s="1"/>
      <c r="J26" s="1"/>
    </row>
    <row r="27" spans="1:1" ht="33.75" thickBot="1" customHeight="1">
      <c r="A27" s="1" t="s">
        <v>44</v>
      </c>
      <c r="B27" s="1"/>
      <c r="C27" s="1"/>
      <c r="D27" s="1"/>
      <c r="E27" s="1"/>
      <c r="F27" s="1"/>
      <c r="G27" s="1"/>
      <c r="H27" s="1"/>
      <c r="I27" s="1"/>
      <c r="J27"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