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<sst xmlns="http://schemas.openxmlformats.org/spreadsheetml/2006/main" count="45" uniqueCount="45">
  <si>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</si>
  <si>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UPG005</t>
  </si>
  <si>
    <t xml:space="preserve">m²</t>
  </si>
  <si>
    <t xml:space="preserve">Parede de alvenaria como cofragem perdida, para tanque de piscina com skimmer.</t>
  </si>
  <si>
    <r>
      <rPr>
        <sz val="8.25"/>
        <color rgb="FF000000"/>
        <rFont val="Arial"/>
        <family val="2"/>
      </rPr>
      <t xml:space="preserve">Parede como cofragem perdida para tanque de piscina rectangular, de 9 cm de espessura de alvenaria, de tijolo cerâmico furado duplo, para revestir, 30x20x9 cm, com juntas de 10 mm de espessura, assente com argamassa de cimento confeccionada em obra, com 250 kg/m³ de cimento, cor branca (com areia de mármore branco), dosificação 1:6, fornecida em sacos. O preço não inclui a viga. O preço não inclui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</si>
  <si>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</si>
  <si>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</si>
  <si>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</si>
  <si>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</si>
  <si>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</si>
  <si>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</si>
  <si>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</si>
  <si>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</si>
  <si>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</si>
  <si>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</si>
  <si>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</si>
  <si>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</si>
  <si>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mt01arg005b</t>
  </si>
  <si>
    <t xml:space="preserve">t</t>
  </si>
  <si>
    <t xml:space="preserve">Areia de mármore branco, para argamassa preparada em obra.</t>
  </si>
  <si>
    <t xml:space="preserve">mt08cem041l</t>
  </si>
  <si>
    <t xml:space="preserve">kg</t>
  </si>
  <si>
    <t xml:space="preserve">Cimento branco em sacos.</t>
  </si>
  <si>
    <t xml:space="preserve">mq06hor010</t>
  </si>
  <si>
    <t xml:space="preserve">h</t>
  </si>
  <si>
    <t xml:space="preserve">Betoneira eléctrica com uma capacidade de amassadura de 160 l.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</si>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</sst>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73.9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16.8</v>
      </c>
      <c r="H9" s="11"/>
      <c r="I9" s="13">
        <v>41.79</v>
      </c>
      <c r="J9" s="13">
        <f ca="1">ROUND(INDIRECT(ADDRESS(ROW()+(0), COLUMN()+(-3), 1))*INDIRECT(ADDRESS(ROW()+(0), COLUMN()+(-1), 1)), 2)</f>
        <v>702.07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0.004</v>
      </c>
      <c r="H10" s="16"/>
      <c r="I10" s="17">
        <v>279.7</v>
      </c>
      <c r="J10" s="17">
        <f ca="1">ROUND(INDIRECT(ADDRESS(ROW()+(0), COLUMN()+(-3), 1))*INDIRECT(ADDRESS(ROW()+(0), COLUMN()+(-1), 1)), 2)</f>
        <v>1.12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0.012</v>
      </c>
      <c r="H11" s="16"/>
      <c r="I11" s="17">
        <v>19119.2</v>
      </c>
      <c r="J11" s="17">
        <f ca="1">ROUND(INDIRECT(ADDRESS(ROW()+(0), COLUMN()+(-3), 1))*INDIRECT(ADDRESS(ROW()+(0), COLUMN()+(-1), 1)), 2)</f>
        <v>229.43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1.852</v>
      </c>
      <c r="H12" s="16"/>
      <c r="I12" s="17">
        <v>28.86</v>
      </c>
      <c r="J12" s="17">
        <f ca="1">ROUND(INDIRECT(ADDRESS(ROW()+(0), COLUMN()+(-3), 1))*INDIRECT(ADDRESS(ROW()+(0), COLUMN()+(-1), 1)), 2)</f>
        <v>53.45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0.007</v>
      </c>
      <c r="H13" s="16"/>
      <c r="I13" s="17">
        <v>907.3</v>
      </c>
      <c r="J13" s="17">
        <f ca="1">ROUND(INDIRECT(ADDRESS(ROW()+(0), COLUMN()+(-3), 1))*INDIRECT(ADDRESS(ROW()+(0), COLUMN()+(-1), 1)), 2)</f>
        <v>6.35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0.354</v>
      </c>
      <c r="H14" s="16"/>
      <c r="I14" s="17">
        <v>1028.94</v>
      </c>
      <c r="J14" s="17">
        <f ca="1">ROUND(INDIRECT(ADDRESS(ROW()+(0), COLUMN()+(-3), 1))*INDIRECT(ADDRESS(ROW()+(0), COLUMN()+(-1), 1)), 2)</f>
        <v>364.24</v>
      </c>
      <c r="K14" s="17"/>
    </row>
    <row r="15" spans="1:11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19"/>
      <c r="G15" s="20">
        <v>0.283</v>
      </c>
      <c r="H15" s="20"/>
      <c r="I15" s="21">
        <v>581.64</v>
      </c>
      <c r="J15" s="21">
        <f ca="1">ROUND(INDIRECT(ADDRESS(ROW()+(0), COLUMN()+(-3), 1))*INDIRECT(ADDRESS(ROW()+(0), COLUMN()+(-1), 1)), 2)</f>
        <v>164.6</v>
      </c>
      <c r="K15" s="21"/>
    </row>
    <row r="16" spans="1:11" ht="13.50" thickBot="1" customHeight="1">
      <c r="A16" s="19"/>
      <c r="B16" s="19"/>
      <c r="C16" s="22" t="s">
        <v>32</v>
      </c>
      <c r="D16" s="22"/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1521.26</v>
      </c>
      <c r="J16" s="24">
        <f ca="1">ROUND(INDIRECT(ADDRESS(ROW()+(0), COLUMN()+(-3), 1))*INDIRECT(ADDRESS(ROW()+(0), COLUMN()+(-1), 1))/100, 2)</f>
        <v>30.43</v>
      </c>
      <c r="K16" s="24"/>
    </row>
    <row r="17" spans="1:11" ht="13.50" thickBot="1" customHeight="1">
      <c r="A17" s="25"/>
      <c r="B17" s="25"/>
      <c r="C17" s="26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1551.69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1.06202e+006</v>
      </c>
      <c r="G21" s="32"/>
      <c r="H21" s="32">
        <v>1.06202e+006</v>
      </c>
      <c r="I21" s="32"/>
      <c r="J21" s="32"/>
      <c r="K21" s="32" t="s">
        <v>40</v>
      </c>
    </row>
    <row r="22" spans="1:11" ht="13.5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6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